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осжан\OneDrive\Рабочий стол\"/>
    </mc:Choice>
  </mc:AlternateContent>
  <xr:revisionPtr revIDLastSave="0" documentId="13_ncr:1_{D6555722-323A-42C1-BB83-C97AAD25893E}" xr6:coauthVersionLast="47" xr6:coauthVersionMax="47" xr10:uidLastSave="{00000000-0000-0000-0000-000000000000}"/>
  <bookViews>
    <workbookView xWindow="-108" yWindow="-108" windowWidth="23256" windowHeight="12456" firstSheet="3" activeTab="7" xr2:uid="{00000000-000D-0000-FFFF-FFFF00000000}"/>
  </bookViews>
  <sheets>
    <sheet name="ерте жас тобы" sheetId="1" state="hidden" r:id="rId1"/>
    <sheet name="кіші топ 2 жас " sheetId="2" r:id="rId2"/>
    <sheet name="ортаңғы топ 3жас" sheetId="3" r:id="rId3"/>
    <sheet name="Балдырған 4 жас" sheetId="4" r:id="rId4"/>
    <sheet name="Қарлығаш 4 жас" sheetId="6" r:id="rId5"/>
    <sheet name="Айгөлек 5 жас" sheetId="7" r:id="rId6"/>
    <sheet name="Қарлығаш 5 жас" sheetId="9" r:id="rId7"/>
    <sheet name="Әдіскердің жиынтық есебі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8" l="1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E44" i="3"/>
  <c r="E43" i="3"/>
  <c r="D43" i="3"/>
  <c r="D65" i="2"/>
  <c r="E52" i="9"/>
  <c r="IP40" i="9"/>
  <c r="HP40" i="9"/>
  <c r="HN40" i="9"/>
  <c r="HL40" i="9"/>
  <c r="HJ40" i="9"/>
  <c r="GJ40" i="9"/>
  <c r="GH40" i="9"/>
  <c r="GF40" i="9"/>
  <c r="GD40" i="9"/>
  <c r="FD40" i="9"/>
  <c r="FB40" i="9"/>
  <c r="EZ40" i="9"/>
  <c r="EX40" i="9"/>
  <c r="DX40" i="9"/>
  <c r="DV40" i="9"/>
  <c r="DT40" i="9"/>
  <c r="DR40" i="9"/>
  <c r="DC40" i="9"/>
  <c r="CR40" i="9"/>
  <c r="CP40" i="9"/>
  <c r="CN40" i="9"/>
  <c r="CL40" i="9"/>
  <c r="BL40" i="9"/>
  <c r="BJ40" i="9"/>
  <c r="BH40" i="9"/>
  <c r="BF40" i="9"/>
  <c r="AU40" i="9"/>
  <c r="AF40" i="9"/>
  <c r="AD40" i="9"/>
  <c r="AB40" i="9"/>
  <c r="Z40" i="9"/>
  <c r="O40" i="9"/>
  <c r="IT39" i="9"/>
  <c r="IT40" i="9" s="1"/>
  <c r="IS39" i="9"/>
  <c r="IS40" i="9" s="1"/>
  <c r="IR39" i="9"/>
  <c r="IR40" i="9" s="1"/>
  <c r="IQ39" i="9"/>
  <c r="IQ40" i="9" s="1"/>
  <c r="IP39" i="9"/>
  <c r="IO39" i="9"/>
  <c r="IO40" i="9" s="1"/>
  <c r="IN39" i="9"/>
  <c r="IN40" i="9" s="1"/>
  <c r="IM39" i="9"/>
  <c r="IM40" i="9" s="1"/>
  <c r="IL39" i="9"/>
  <c r="IL40" i="9" s="1"/>
  <c r="IK39" i="9"/>
  <c r="IK40" i="9" s="1"/>
  <c r="IJ39" i="9"/>
  <c r="IJ40" i="9" s="1"/>
  <c r="II39" i="9"/>
  <c r="II40" i="9" s="1"/>
  <c r="IH39" i="9"/>
  <c r="IH40" i="9" s="1"/>
  <c r="IG39" i="9"/>
  <c r="IG40" i="9" s="1"/>
  <c r="IF39" i="9"/>
  <c r="IF40" i="9" s="1"/>
  <c r="IE39" i="9"/>
  <c r="IE40" i="9" s="1"/>
  <c r="ID39" i="9"/>
  <c r="ID40" i="9" s="1"/>
  <c r="IC39" i="9"/>
  <c r="IC40" i="9" s="1"/>
  <c r="IB39" i="9"/>
  <c r="IB40" i="9" s="1"/>
  <c r="IA39" i="9"/>
  <c r="IA40" i="9" s="1"/>
  <c r="HZ39" i="9"/>
  <c r="HZ40" i="9" s="1"/>
  <c r="D59" i="9" s="1"/>
  <c r="HY39" i="9"/>
  <c r="HY40" i="9" s="1"/>
  <c r="HX39" i="9"/>
  <c r="HX40" i="9" s="1"/>
  <c r="HW39" i="9"/>
  <c r="HW40" i="9" s="1"/>
  <c r="HV39" i="9"/>
  <c r="HV40" i="9" s="1"/>
  <c r="HU39" i="9"/>
  <c r="HU40" i="9" s="1"/>
  <c r="HT39" i="9"/>
  <c r="HT40" i="9" s="1"/>
  <c r="HS39" i="9"/>
  <c r="HS40" i="9" s="1"/>
  <c r="HR39" i="9"/>
  <c r="HR40" i="9" s="1"/>
  <c r="HQ39" i="9"/>
  <c r="HQ40" i="9" s="1"/>
  <c r="HP39" i="9"/>
  <c r="HO39" i="9"/>
  <c r="HO40" i="9" s="1"/>
  <c r="HN39" i="9"/>
  <c r="HM39" i="9"/>
  <c r="HM40" i="9" s="1"/>
  <c r="HL39" i="9"/>
  <c r="HK39" i="9"/>
  <c r="HK40" i="9" s="1"/>
  <c r="HJ39" i="9"/>
  <c r="HI39" i="9"/>
  <c r="HI40" i="9" s="1"/>
  <c r="HH39" i="9"/>
  <c r="HH40" i="9" s="1"/>
  <c r="HG39" i="9"/>
  <c r="HG40" i="9" s="1"/>
  <c r="HF39" i="9"/>
  <c r="HF40" i="9" s="1"/>
  <c r="HE39" i="9"/>
  <c r="HE40" i="9" s="1"/>
  <c r="HD39" i="9"/>
  <c r="HD40" i="9" s="1"/>
  <c r="HC39" i="9"/>
  <c r="HC40" i="9" s="1"/>
  <c r="HB39" i="9"/>
  <c r="HB40" i="9" s="1"/>
  <c r="HA39" i="9"/>
  <c r="HA40" i="9" s="1"/>
  <c r="GZ39" i="9"/>
  <c r="GZ40" i="9" s="1"/>
  <c r="GY39" i="9"/>
  <c r="GY40" i="9" s="1"/>
  <c r="GX39" i="9"/>
  <c r="GX40" i="9" s="1"/>
  <c r="GW39" i="9"/>
  <c r="GW40" i="9" s="1"/>
  <c r="GV39" i="9"/>
  <c r="GV40" i="9" s="1"/>
  <c r="GU39" i="9"/>
  <c r="GU40" i="9" s="1"/>
  <c r="GT39" i="9"/>
  <c r="GT40" i="9" s="1"/>
  <c r="GS39" i="9"/>
  <c r="GS40" i="9" s="1"/>
  <c r="GR39" i="9"/>
  <c r="GR40" i="9" s="1"/>
  <c r="GQ39" i="9"/>
  <c r="GQ40" i="9" s="1"/>
  <c r="GP39" i="9"/>
  <c r="GP40" i="9" s="1"/>
  <c r="GO39" i="9"/>
  <c r="GO40" i="9" s="1"/>
  <c r="GN39" i="9"/>
  <c r="GN40" i="9" s="1"/>
  <c r="GM39" i="9"/>
  <c r="GM40" i="9" s="1"/>
  <c r="GL39" i="9"/>
  <c r="GL40" i="9" s="1"/>
  <c r="GK39" i="9"/>
  <c r="GK40" i="9" s="1"/>
  <c r="GJ39" i="9"/>
  <c r="GI39" i="9"/>
  <c r="GI40" i="9" s="1"/>
  <c r="GH39" i="9"/>
  <c r="GG39" i="9"/>
  <c r="GG40" i="9" s="1"/>
  <c r="GF39" i="9"/>
  <c r="GE39" i="9"/>
  <c r="GE40" i="9" s="1"/>
  <c r="GD39" i="9"/>
  <c r="GC39" i="9"/>
  <c r="GC40" i="9" s="1"/>
  <c r="GB39" i="9"/>
  <c r="GB40" i="9" s="1"/>
  <c r="GA39" i="9"/>
  <c r="GA40" i="9" s="1"/>
  <c r="FZ39" i="9"/>
  <c r="FZ40" i="9" s="1"/>
  <c r="FY39" i="9"/>
  <c r="FY40" i="9" s="1"/>
  <c r="FX39" i="9"/>
  <c r="FX40" i="9" s="1"/>
  <c r="FW39" i="9"/>
  <c r="FW40" i="9" s="1"/>
  <c r="FV39" i="9"/>
  <c r="FV40" i="9" s="1"/>
  <c r="FU39" i="9"/>
  <c r="FU40" i="9" s="1"/>
  <c r="FT39" i="9"/>
  <c r="FT40" i="9" s="1"/>
  <c r="FS39" i="9"/>
  <c r="FS40" i="9" s="1"/>
  <c r="FR39" i="9"/>
  <c r="FR40" i="9" s="1"/>
  <c r="FQ39" i="9"/>
  <c r="FQ40" i="9" s="1"/>
  <c r="FP39" i="9"/>
  <c r="FP40" i="9" s="1"/>
  <c r="FO39" i="9"/>
  <c r="FO40" i="9" s="1"/>
  <c r="FN39" i="9"/>
  <c r="FN40" i="9" s="1"/>
  <c r="FM39" i="9"/>
  <c r="FM40" i="9" s="1"/>
  <c r="FL39" i="9"/>
  <c r="FL40" i="9" s="1"/>
  <c r="FK39" i="9"/>
  <c r="FK40" i="9" s="1"/>
  <c r="FJ39" i="9"/>
  <c r="FJ40" i="9" s="1"/>
  <c r="FI39" i="9"/>
  <c r="FI40" i="9" s="1"/>
  <c r="FH39" i="9"/>
  <c r="FH40" i="9" s="1"/>
  <c r="FG39" i="9"/>
  <c r="FG40" i="9" s="1"/>
  <c r="FF39" i="9"/>
  <c r="FF40" i="9" s="1"/>
  <c r="FE39" i="9"/>
  <c r="FE40" i="9" s="1"/>
  <c r="FD39" i="9"/>
  <c r="FC39" i="9"/>
  <c r="FC40" i="9" s="1"/>
  <c r="FB39" i="9"/>
  <c r="FA39" i="9"/>
  <c r="FA40" i="9" s="1"/>
  <c r="EZ39" i="9"/>
  <c r="EY39" i="9"/>
  <c r="EY40" i="9" s="1"/>
  <c r="EX39" i="9"/>
  <c r="EW39" i="9"/>
  <c r="EW40" i="9" s="1"/>
  <c r="EV39" i="9"/>
  <c r="EV40" i="9" s="1"/>
  <c r="EU39" i="9"/>
  <c r="EU40" i="9" s="1"/>
  <c r="ET39" i="9"/>
  <c r="ET40" i="9" s="1"/>
  <c r="ES39" i="9"/>
  <c r="ES40" i="9" s="1"/>
  <c r="ER39" i="9"/>
  <c r="ER40" i="9" s="1"/>
  <c r="EQ39" i="9"/>
  <c r="EQ40" i="9" s="1"/>
  <c r="EP39" i="9"/>
  <c r="EP40" i="9" s="1"/>
  <c r="EO39" i="9"/>
  <c r="EO40" i="9" s="1"/>
  <c r="EN39" i="9"/>
  <c r="EN40" i="9" s="1"/>
  <c r="EM39" i="9"/>
  <c r="EM40" i="9" s="1"/>
  <c r="EL39" i="9"/>
  <c r="EL40" i="9" s="1"/>
  <c r="EK39" i="9"/>
  <c r="EK40" i="9" s="1"/>
  <c r="EJ39" i="9"/>
  <c r="EJ40" i="9" s="1"/>
  <c r="EI39" i="9"/>
  <c r="EI40" i="9" s="1"/>
  <c r="EH39" i="9"/>
  <c r="EH40" i="9" s="1"/>
  <c r="EG39" i="9"/>
  <c r="EG40" i="9" s="1"/>
  <c r="EF39" i="9"/>
  <c r="EF40" i="9" s="1"/>
  <c r="EE39" i="9"/>
  <c r="EE40" i="9" s="1"/>
  <c r="ED39" i="9"/>
  <c r="ED40" i="9" s="1"/>
  <c r="EC39" i="9"/>
  <c r="EC40" i="9" s="1"/>
  <c r="EB39" i="9"/>
  <c r="EB40" i="9" s="1"/>
  <c r="EA39" i="9"/>
  <c r="EA40" i="9" s="1"/>
  <c r="DZ39" i="9"/>
  <c r="DZ40" i="9" s="1"/>
  <c r="DY39" i="9"/>
  <c r="DY40" i="9" s="1"/>
  <c r="DX39" i="9"/>
  <c r="DW39" i="9"/>
  <c r="DW40" i="9" s="1"/>
  <c r="DV39" i="9"/>
  <c r="DU39" i="9"/>
  <c r="DU40" i="9" s="1"/>
  <c r="DT39" i="9"/>
  <c r="DS39" i="9"/>
  <c r="DS40" i="9" s="1"/>
  <c r="DR39" i="9"/>
  <c r="DQ39" i="9"/>
  <c r="DQ40" i="9" s="1"/>
  <c r="DP39" i="9"/>
  <c r="DP40" i="9" s="1"/>
  <c r="DO39" i="9"/>
  <c r="DO40" i="9" s="1"/>
  <c r="DN39" i="9"/>
  <c r="DN40" i="9" s="1"/>
  <c r="DM39" i="9"/>
  <c r="DM40" i="9" s="1"/>
  <c r="DL39" i="9"/>
  <c r="DL40" i="9" s="1"/>
  <c r="DK39" i="9"/>
  <c r="DK40" i="9" s="1"/>
  <c r="DJ39" i="9"/>
  <c r="DJ40" i="9" s="1"/>
  <c r="DI39" i="9"/>
  <c r="DI40" i="9" s="1"/>
  <c r="DH39" i="9"/>
  <c r="DH40" i="9" s="1"/>
  <c r="DG39" i="9"/>
  <c r="DG40" i="9" s="1"/>
  <c r="DF39" i="9"/>
  <c r="DF40" i="9" s="1"/>
  <c r="DE39" i="9"/>
  <c r="DE40" i="9" s="1"/>
  <c r="DD39" i="9"/>
  <c r="DD40" i="9" s="1"/>
  <c r="DC39" i="9"/>
  <c r="DB39" i="9"/>
  <c r="DB40" i="9" s="1"/>
  <c r="DA39" i="9"/>
  <c r="DA40" i="9" s="1"/>
  <c r="CZ39" i="9"/>
  <c r="CZ40" i="9" s="1"/>
  <c r="CY39" i="9"/>
  <c r="CY40" i="9" s="1"/>
  <c r="CX39" i="9"/>
  <c r="CX40" i="9" s="1"/>
  <c r="CW39" i="9"/>
  <c r="CW40" i="9" s="1"/>
  <c r="CV39" i="9"/>
  <c r="CV40" i="9" s="1"/>
  <c r="CU39" i="9"/>
  <c r="CU40" i="9" s="1"/>
  <c r="CT39" i="9"/>
  <c r="CT40" i="9" s="1"/>
  <c r="CS39" i="9"/>
  <c r="CS40" i="9" s="1"/>
  <c r="CR39" i="9"/>
  <c r="CQ39" i="9"/>
  <c r="CQ40" i="9" s="1"/>
  <c r="CP39" i="9"/>
  <c r="CO39" i="9"/>
  <c r="CO40" i="9" s="1"/>
  <c r="CN39" i="9"/>
  <c r="CM39" i="9"/>
  <c r="CM40" i="9" s="1"/>
  <c r="CL39" i="9"/>
  <c r="CK39" i="9"/>
  <c r="CK40" i="9" s="1"/>
  <c r="CJ39" i="9"/>
  <c r="CJ40" i="9" s="1"/>
  <c r="CI39" i="9"/>
  <c r="CI40" i="9" s="1"/>
  <c r="CH39" i="9"/>
  <c r="CH40" i="9" s="1"/>
  <c r="CG39" i="9"/>
  <c r="CG40" i="9" s="1"/>
  <c r="CF39" i="9"/>
  <c r="CF40" i="9" s="1"/>
  <c r="CE39" i="9"/>
  <c r="CE40" i="9" s="1"/>
  <c r="CD39" i="9"/>
  <c r="CD40" i="9" s="1"/>
  <c r="CC39" i="9"/>
  <c r="CC40" i="9" s="1"/>
  <c r="CB39" i="9"/>
  <c r="CB40" i="9" s="1"/>
  <c r="CA39" i="9"/>
  <c r="CA40" i="9" s="1"/>
  <c r="BZ39" i="9"/>
  <c r="BZ40" i="9" s="1"/>
  <c r="BY39" i="9"/>
  <c r="BY40" i="9" s="1"/>
  <c r="BX39" i="9"/>
  <c r="BX40" i="9" s="1"/>
  <c r="BW39" i="9"/>
  <c r="BW40" i="9" s="1"/>
  <c r="BV39" i="9"/>
  <c r="BV40" i="9" s="1"/>
  <c r="BU39" i="9"/>
  <c r="BU40" i="9" s="1"/>
  <c r="BT39" i="9"/>
  <c r="BT40" i="9" s="1"/>
  <c r="BS39" i="9"/>
  <c r="BS40" i="9" s="1"/>
  <c r="BR39" i="9"/>
  <c r="BR40" i="9" s="1"/>
  <c r="BQ39" i="9"/>
  <c r="BQ40" i="9" s="1"/>
  <c r="BP39" i="9"/>
  <c r="BP40" i="9" s="1"/>
  <c r="BO39" i="9"/>
  <c r="BO40" i="9" s="1"/>
  <c r="BN39" i="9"/>
  <c r="BN40" i="9" s="1"/>
  <c r="BM39" i="9"/>
  <c r="BM40" i="9" s="1"/>
  <c r="BL39" i="9"/>
  <c r="BK39" i="9"/>
  <c r="BK40" i="9" s="1"/>
  <c r="BJ39" i="9"/>
  <c r="BI39" i="9"/>
  <c r="BI40" i="9" s="1"/>
  <c r="BH39" i="9"/>
  <c r="BG39" i="9"/>
  <c r="BG40" i="9" s="1"/>
  <c r="BF39" i="9"/>
  <c r="BE39" i="9"/>
  <c r="BE40" i="9" s="1"/>
  <c r="BD39" i="9"/>
  <c r="BD40" i="9" s="1"/>
  <c r="BC39" i="9"/>
  <c r="BC40" i="9" s="1"/>
  <c r="BB39" i="9"/>
  <c r="BB40" i="9" s="1"/>
  <c r="BA39" i="9"/>
  <c r="BA40" i="9" s="1"/>
  <c r="AZ39" i="9"/>
  <c r="AZ40" i="9" s="1"/>
  <c r="AY39" i="9"/>
  <c r="AY40" i="9" s="1"/>
  <c r="AX39" i="9"/>
  <c r="AX40" i="9" s="1"/>
  <c r="AW39" i="9"/>
  <c r="AW40" i="9" s="1"/>
  <c r="AV39" i="9"/>
  <c r="AV40" i="9" s="1"/>
  <c r="AU39" i="9"/>
  <c r="AT39" i="9"/>
  <c r="AT40" i="9" s="1"/>
  <c r="AS39" i="9"/>
  <c r="AS40" i="9" s="1"/>
  <c r="AR39" i="9"/>
  <c r="AR40" i="9" s="1"/>
  <c r="AQ39" i="9"/>
  <c r="AQ40" i="9" s="1"/>
  <c r="AP39" i="9"/>
  <c r="AP40" i="9" s="1"/>
  <c r="AO39" i="9"/>
  <c r="AO40" i="9" s="1"/>
  <c r="AN39" i="9"/>
  <c r="AN40" i="9" s="1"/>
  <c r="AM39" i="9"/>
  <c r="AM40" i="9" s="1"/>
  <c r="AL39" i="9"/>
  <c r="AL40" i="9" s="1"/>
  <c r="AK39" i="9"/>
  <c r="AK40" i="9" s="1"/>
  <c r="AJ39" i="9"/>
  <c r="AJ40" i="9" s="1"/>
  <c r="AI39" i="9"/>
  <c r="AI40" i="9" s="1"/>
  <c r="AH39" i="9"/>
  <c r="AH40" i="9" s="1"/>
  <c r="AG39" i="9"/>
  <c r="AG40" i="9" s="1"/>
  <c r="AF39" i="9"/>
  <c r="AE39" i="9"/>
  <c r="AE40" i="9" s="1"/>
  <c r="AD39" i="9"/>
  <c r="AC39" i="9"/>
  <c r="AC40" i="9" s="1"/>
  <c r="AB39" i="9"/>
  <c r="AA39" i="9"/>
  <c r="AA40" i="9" s="1"/>
  <c r="Z39" i="9"/>
  <c r="Y39" i="9"/>
  <c r="Y40" i="9" s="1"/>
  <c r="X39" i="9"/>
  <c r="X40" i="9" s="1"/>
  <c r="W39" i="9"/>
  <c r="W40" i="9" s="1"/>
  <c r="V39" i="9"/>
  <c r="V40" i="9" s="1"/>
  <c r="U39" i="9"/>
  <c r="U40" i="9" s="1"/>
  <c r="T39" i="9"/>
  <c r="T40" i="9" s="1"/>
  <c r="S39" i="9"/>
  <c r="S40" i="9" s="1"/>
  <c r="R39" i="9"/>
  <c r="R40" i="9" s="1"/>
  <c r="Q39" i="9"/>
  <c r="Q40" i="9" s="1"/>
  <c r="P39" i="9"/>
  <c r="P40" i="9" s="1"/>
  <c r="O39" i="9"/>
  <c r="N39" i="9"/>
  <c r="N40" i="9" s="1"/>
  <c r="M39" i="9"/>
  <c r="M40" i="9" s="1"/>
  <c r="L39" i="9"/>
  <c r="L40" i="9" s="1"/>
  <c r="K39" i="9"/>
  <c r="K40" i="9" s="1"/>
  <c r="J39" i="9"/>
  <c r="J40" i="9" s="1"/>
  <c r="I39" i="9"/>
  <c r="I40" i="9" s="1"/>
  <c r="H39" i="9"/>
  <c r="H40" i="9" s="1"/>
  <c r="G39" i="9"/>
  <c r="G40" i="9" s="1"/>
  <c r="F39" i="9"/>
  <c r="F40" i="9" s="1"/>
  <c r="E39" i="9"/>
  <c r="E40" i="9" s="1"/>
  <c r="D39" i="9"/>
  <c r="D40" i="9" s="1"/>
  <c r="C39" i="9"/>
  <c r="C40" i="9" s="1"/>
  <c r="C16" i="8"/>
  <c r="GO38" i="6"/>
  <c r="GN38" i="6"/>
  <c r="GJ38" i="6"/>
  <c r="FU38" i="6"/>
  <c r="FI38" i="6"/>
  <c r="FE38" i="6"/>
  <c r="ES38" i="6"/>
  <c r="EC38" i="6"/>
  <c r="DY38" i="6"/>
  <c r="DI38" i="6"/>
  <c r="CW38" i="6"/>
  <c r="CS38" i="6"/>
  <c r="CG38" i="6"/>
  <c r="BQ38" i="6"/>
  <c r="BM38" i="6"/>
  <c r="AW38" i="6"/>
  <c r="AK38" i="6"/>
  <c r="AG38" i="6"/>
  <c r="U38" i="6"/>
  <c r="E38" i="6"/>
  <c r="GR37" i="6"/>
  <c r="GR38" i="6" s="1"/>
  <c r="GQ37" i="6"/>
  <c r="GQ38" i="6" s="1"/>
  <c r="GP37" i="6"/>
  <c r="GP38" i="6" s="1"/>
  <c r="GO37" i="6"/>
  <c r="GN37" i="6"/>
  <c r="GM37" i="6"/>
  <c r="GM38" i="6" s="1"/>
  <c r="GL37" i="6"/>
  <c r="GL38" i="6" s="1"/>
  <c r="GK37" i="6"/>
  <c r="GK38" i="6" s="1"/>
  <c r="GJ37" i="6"/>
  <c r="GI37" i="6"/>
  <c r="GI38" i="6" s="1"/>
  <c r="GH37" i="6"/>
  <c r="GH38" i="6" s="1"/>
  <c r="GG37" i="6"/>
  <c r="GG38" i="6" s="1"/>
  <c r="GF37" i="6"/>
  <c r="GF38" i="6" s="1"/>
  <c r="GE37" i="6"/>
  <c r="GE38" i="6" s="1"/>
  <c r="GD37" i="6"/>
  <c r="GD38" i="6" s="1"/>
  <c r="GC37" i="6"/>
  <c r="GC38" i="6" s="1"/>
  <c r="GB37" i="6"/>
  <c r="GB38" i="6" s="1"/>
  <c r="GA37" i="6"/>
  <c r="GA38" i="6" s="1"/>
  <c r="FZ37" i="6"/>
  <c r="FZ38" i="6" s="1"/>
  <c r="FY37" i="6"/>
  <c r="FY38" i="6" s="1"/>
  <c r="FX37" i="6"/>
  <c r="FX38" i="6" s="1"/>
  <c r="FW37" i="6"/>
  <c r="FW38" i="6" s="1"/>
  <c r="FV37" i="6"/>
  <c r="FV38" i="6" s="1"/>
  <c r="FU37" i="6"/>
  <c r="FT37" i="6"/>
  <c r="FT38" i="6" s="1"/>
  <c r="FS37" i="6"/>
  <c r="FS38" i="6" s="1"/>
  <c r="FR37" i="6"/>
  <c r="FR38" i="6" s="1"/>
  <c r="FQ37" i="6"/>
  <c r="FQ38" i="6" s="1"/>
  <c r="FP37" i="6"/>
  <c r="FP38" i="6" s="1"/>
  <c r="FO37" i="6"/>
  <c r="FO38" i="6" s="1"/>
  <c r="FN37" i="6"/>
  <c r="FN38" i="6" s="1"/>
  <c r="FM37" i="6"/>
  <c r="FM38" i="6" s="1"/>
  <c r="FL37" i="6"/>
  <c r="FL38" i="6" s="1"/>
  <c r="FK37" i="6"/>
  <c r="FK38" i="6" s="1"/>
  <c r="FJ37" i="6"/>
  <c r="FJ38" i="6" s="1"/>
  <c r="FI37" i="6"/>
  <c r="FH37" i="6"/>
  <c r="FH38" i="6" s="1"/>
  <c r="FG37" i="6"/>
  <c r="FG38" i="6" s="1"/>
  <c r="FF37" i="6"/>
  <c r="FF38" i="6" s="1"/>
  <c r="FE37" i="6"/>
  <c r="FD37" i="6"/>
  <c r="FD38" i="6" s="1"/>
  <c r="FC37" i="6"/>
  <c r="FC38" i="6" s="1"/>
  <c r="FB37" i="6"/>
  <c r="FB38" i="6" s="1"/>
  <c r="FA37" i="6"/>
  <c r="FA38" i="6" s="1"/>
  <c r="EZ37" i="6"/>
  <c r="EZ38" i="6" s="1"/>
  <c r="EY37" i="6"/>
  <c r="EY38" i="6" s="1"/>
  <c r="EX37" i="6"/>
  <c r="EX38" i="6" s="1"/>
  <c r="EW37" i="6"/>
  <c r="EW38" i="6" s="1"/>
  <c r="EV37" i="6"/>
  <c r="EV38" i="6" s="1"/>
  <c r="EU37" i="6"/>
  <c r="EU38" i="6" s="1"/>
  <c r="ET37" i="6"/>
  <c r="ET38" i="6" s="1"/>
  <c r="ES37" i="6"/>
  <c r="ER37" i="6"/>
  <c r="ER38" i="6" s="1"/>
  <c r="EQ37" i="6"/>
  <c r="EQ38" i="6" s="1"/>
  <c r="EP37" i="6"/>
  <c r="EP38" i="6" s="1"/>
  <c r="EO37" i="6"/>
  <c r="EO38" i="6" s="1"/>
  <c r="EN37" i="6"/>
  <c r="EN38" i="6" s="1"/>
  <c r="EM37" i="6"/>
  <c r="EM38" i="6" s="1"/>
  <c r="EL37" i="6"/>
  <c r="EL38" i="6" s="1"/>
  <c r="EK37" i="6"/>
  <c r="EK38" i="6" s="1"/>
  <c r="EJ37" i="6"/>
  <c r="EJ38" i="6" s="1"/>
  <c r="EI37" i="6"/>
  <c r="EI38" i="6" s="1"/>
  <c r="EH37" i="6"/>
  <c r="EH38" i="6" s="1"/>
  <c r="EG37" i="6"/>
  <c r="EG38" i="6" s="1"/>
  <c r="EF37" i="6"/>
  <c r="EF38" i="6" s="1"/>
  <c r="EE37" i="6"/>
  <c r="EE38" i="6" s="1"/>
  <c r="ED37" i="6"/>
  <c r="ED38" i="6" s="1"/>
  <c r="EC37" i="6"/>
  <c r="EB37" i="6"/>
  <c r="EB38" i="6" s="1"/>
  <c r="EA37" i="6"/>
  <c r="EA38" i="6" s="1"/>
  <c r="DZ37" i="6"/>
  <c r="DZ38" i="6" s="1"/>
  <c r="DY37" i="6"/>
  <c r="DX37" i="6"/>
  <c r="DX38" i="6" s="1"/>
  <c r="DW37" i="6"/>
  <c r="DW38" i="6" s="1"/>
  <c r="DV37" i="6"/>
  <c r="DV38" i="6" s="1"/>
  <c r="DU37" i="6"/>
  <c r="DU38" i="6" s="1"/>
  <c r="DT37" i="6"/>
  <c r="DT38" i="6" s="1"/>
  <c r="DS37" i="6"/>
  <c r="DS38" i="6" s="1"/>
  <c r="DR37" i="6"/>
  <c r="DR38" i="6" s="1"/>
  <c r="DQ37" i="6"/>
  <c r="DQ38" i="6" s="1"/>
  <c r="DP37" i="6"/>
  <c r="DP38" i="6" s="1"/>
  <c r="DO37" i="6"/>
  <c r="DO38" i="6" s="1"/>
  <c r="DN37" i="6"/>
  <c r="DN38" i="6" s="1"/>
  <c r="DM37" i="6"/>
  <c r="DM38" i="6" s="1"/>
  <c r="DL37" i="6"/>
  <c r="DL38" i="6" s="1"/>
  <c r="DK37" i="6"/>
  <c r="DK38" i="6" s="1"/>
  <c r="DJ37" i="6"/>
  <c r="DJ38" i="6" s="1"/>
  <c r="DI37" i="6"/>
  <c r="DH37" i="6"/>
  <c r="DH38" i="6" s="1"/>
  <c r="DG37" i="6"/>
  <c r="DG38" i="6" s="1"/>
  <c r="DF37" i="6"/>
  <c r="DF38" i="6" s="1"/>
  <c r="DE37" i="6"/>
  <c r="DE38" i="6" s="1"/>
  <c r="DD37" i="6"/>
  <c r="DD38" i="6" s="1"/>
  <c r="DC37" i="6"/>
  <c r="DC38" i="6" s="1"/>
  <c r="DB37" i="6"/>
  <c r="DB38" i="6" s="1"/>
  <c r="DA37" i="6"/>
  <c r="DA38" i="6" s="1"/>
  <c r="CZ37" i="6"/>
  <c r="CZ38" i="6" s="1"/>
  <c r="CY37" i="6"/>
  <c r="CY38" i="6" s="1"/>
  <c r="CX37" i="6"/>
  <c r="CX38" i="6" s="1"/>
  <c r="CW37" i="6"/>
  <c r="CV37" i="6"/>
  <c r="CV38" i="6" s="1"/>
  <c r="CU37" i="6"/>
  <c r="CU38" i="6" s="1"/>
  <c r="CT37" i="6"/>
  <c r="CT38" i="6" s="1"/>
  <c r="CS37" i="6"/>
  <c r="CR37" i="6"/>
  <c r="CR38" i="6" s="1"/>
  <c r="CQ37" i="6"/>
  <c r="CQ38" i="6" s="1"/>
  <c r="CP37" i="6"/>
  <c r="CP38" i="6" s="1"/>
  <c r="CO37" i="6"/>
  <c r="CO38" i="6" s="1"/>
  <c r="CN37" i="6"/>
  <c r="CN38" i="6" s="1"/>
  <c r="CM37" i="6"/>
  <c r="CM38" i="6" s="1"/>
  <c r="CL37" i="6"/>
  <c r="CL38" i="6" s="1"/>
  <c r="CK37" i="6"/>
  <c r="CK38" i="6" s="1"/>
  <c r="CJ37" i="6"/>
  <c r="CJ38" i="6" s="1"/>
  <c r="CI37" i="6"/>
  <c r="CI38" i="6" s="1"/>
  <c r="CH37" i="6"/>
  <c r="CH38" i="6" s="1"/>
  <c r="CG37" i="6"/>
  <c r="CF37" i="6"/>
  <c r="CF38" i="6" s="1"/>
  <c r="CE37" i="6"/>
  <c r="CE38" i="6" s="1"/>
  <c r="CD37" i="6"/>
  <c r="CD38" i="6" s="1"/>
  <c r="CC37" i="6"/>
  <c r="CC38" i="6" s="1"/>
  <c r="CB37" i="6"/>
  <c r="CB38" i="6" s="1"/>
  <c r="CA37" i="6"/>
  <c r="CA38" i="6" s="1"/>
  <c r="BZ37" i="6"/>
  <c r="BZ38" i="6" s="1"/>
  <c r="BY37" i="6"/>
  <c r="BY38" i="6" s="1"/>
  <c r="BX37" i="6"/>
  <c r="BX38" i="6" s="1"/>
  <c r="BW37" i="6"/>
  <c r="BW38" i="6" s="1"/>
  <c r="BV37" i="6"/>
  <c r="BV38" i="6" s="1"/>
  <c r="BU37" i="6"/>
  <c r="BU38" i="6" s="1"/>
  <c r="BT37" i="6"/>
  <c r="BT38" i="6" s="1"/>
  <c r="BS37" i="6"/>
  <c r="BS38" i="6" s="1"/>
  <c r="BR37" i="6"/>
  <c r="BR38" i="6" s="1"/>
  <c r="BQ37" i="6"/>
  <c r="BP37" i="6"/>
  <c r="BP38" i="6" s="1"/>
  <c r="BO37" i="6"/>
  <c r="BO38" i="6" s="1"/>
  <c r="BN37" i="6"/>
  <c r="BN38" i="6" s="1"/>
  <c r="BM37" i="6"/>
  <c r="BL37" i="6"/>
  <c r="BL38" i="6" s="1"/>
  <c r="BK37" i="6"/>
  <c r="BK38" i="6" s="1"/>
  <c r="BJ37" i="6"/>
  <c r="BJ38" i="6" s="1"/>
  <c r="BI37" i="6"/>
  <c r="BI38" i="6" s="1"/>
  <c r="BH37" i="6"/>
  <c r="BH38" i="6" s="1"/>
  <c r="BG37" i="6"/>
  <c r="BG38" i="6" s="1"/>
  <c r="BF37" i="6"/>
  <c r="BF38" i="6" s="1"/>
  <c r="BE37" i="6"/>
  <c r="BE38" i="6" s="1"/>
  <c r="BD37" i="6"/>
  <c r="BD38" i="6" s="1"/>
  <c r="BC37" i="6"/>
  <c r="BC38" i="6" s="1"/>
  <c r="BB37" i="6"/>
  <c r="BB38" i="6" s="1"/>
  <c r="BA37" i="6"/>
  <c r="BA38" i="6" s="1"/>
  <c r="AZ37" i="6"/>
  <c r="AZ38" i="6" s="1"/>
  <c r="AY37" i="6"/>
  <c r="AY38" i="6" s="1"/>
  <c r="AX37" i="6"/>
  <c r="AX38" i="6" s="1"/>
  <c r="AW37" i="6"/>
  <c r="AV37" i="6"/>
  <c r="AV38" i="6" s="1"/>
  <c r="AU37" i="6"/>
  <c r="AU38" i="6" s="1"/>
  <c r="AT37" i="6"/>
  <c r="AT38" i="6" s="1"/>
  <c r="AS37" i="6"/>
  <c r="AS38" i="6" s="1"/>
  <c r="AR37" i="6"/>
  <c r="AR38" i="6" s="1"/>
  <c r="AQ37" i="6"/>
  <c r="AQ38" i="6" s="1"/>
  <c r="AP37" i="6"/>
  <c r="AP38" i="6" s="1"/>
  <c r="AO37" i="6"/>
  <c r="AO38" i="6" s="1"/>
  <c r="AN37" i="6"/>
  <c r="AN38" i="6" s="1"/>
  <c r="AM37" i="6"/>
  <c r="AM38" i="6" s="1"/>
  <c r="AL37" i="6"/>
  <c r="AL38" i="6" s="1"/>
  <c r="AK37" i="6"/>
  <c r="AJ37" i="6"/>
  <c r="AJ38" i="6" s="1"/>
  <c r="AI37" i="6"/>
  <c r="AI38" i="6" s="1"/>
  <c r="AH37" i="6"/>
  <c r="AH38" i="6" s="1"/>
  <c r="AG37" i="6"/>
  <c r="AF37" i="6"/>
  <c r="AF38" i="6" s="1"/>
  <c r="AE37" i="6"/>
  <c r="AE38" i="6" s="1"/>
  <c r="AD37" i="6"/>
  <c r="AD38" i="6" s="1"/>
  <c r="AC37" i="6"/>
  <c r="AC38" i="6" s="1"/>
  <c r="AB37" i="6"/>
  <c r="AB38" i="6" s="1"/>
  <c r="AA37" i="6"/>
  <c r="AA38" i="6" s="1"/>
  <c r="Z37" i="6"/>
  <c r="Z38" i="6" s="1"/>
  <c r="Y37" i="6"/>
  <c r="Y38" i="6" s="1"/>
  <c r="X37" i="6"/>
  <c r="X38" i="6" s="1"/>
  <c r="W37" i="6"/>
  <c r="W38" i="6" s="1"/>
  <c r="V37" i="6"/>
  <c r="V38" i="6" s="1"/>
  <c r="U37" i="6"/>
  <c r="T37" i="6"/>
  <c r="T38" i="6" s="1"/>
  <c r="S37" i="6"/>
  <c r="S38" i="6" s="1"/>
  <c r="R37" i="6"/>
  <c r="R38" i="6" s="1"/>
  <c r="Q37" i="6"/>
  <c r="Q38" i="6" s="1"/>
  <c r="P37" i="6"/>
  <c r="P38" i="6" s="1"/>
  <c r="O37" i="6"/>
  <c r="O38" i="6" s="1"/>
  <c r="N37" i="6"/>
  <c r="N38" i="6" s="1"/>
  <c r="M37" i="6"/>
  <c r="M38" i="6" s="1"/>
  <c r="L37" i="6"/>
  <c r="L38" i="6" s="1"/>
  <c r="K37" i="6"/>
  <c r="K38" i="6" s="1"/>
  <c r="J37" i="6"/>
  <c r="J38" i="6" s="1"/>
  <c r="I37" i="6"/>
  <c r="I38" i="6" s="1"/>
  <c r="H37" i="6"/>
  <c r="H38" i="6" s="1"/>
  <c r="G37" i="6"/>
  <c r="G38" i="6" s="1"/>
  <c r="F37" i="6"/>
  <c r="F38" i="6" s="1"/>
  <c r="E37" i="6"/>
  <c r="D37" i="6"/>
  <c r="D38" i="6" s="1"/>
  <c r="C37" i="6"/>
  <c r="C38" i="6" s="1"/>
  <c r="D60" i="9" l="1"/>
  <c r="E60" i="9" s="1"/>
  <c r="D61" i="9"/>
  <c r="E61" i="9" s="1"/>
  <c r="C1048574" i="6"/>
  <c r="D58" i="6"/>
  <c r="E58" i="6" s="1"/>
  <c r="D56" i="9"/>
  <c r="E56" i="9" s="1"/>
  <c r="D62" i="9"/>
  <c r="E59" i="9"/>
  <c r="E62" i="9" s="1"/>
  <c r="D43" i="9"/>
  <c r="D57" i="9"/>
  <c r="E57" i="9" s="1"/>
  <c r="D44" i="9"/>
  <c r="E44" i="9" s="1"/>
  <c r="D55" i="9"/>
  <c r="D45" i="9"/>
  <c r="E45" i="9" s="1"/>
  <c r="D47" i="9"/>
  <c r="D48" i="9"/>
  <c r="E48" i="9" s="1"/>
  <c r="D51" i="9"/>
  <c r="D49" i="9"/>
  <c r="E49" i="9" s="1"/>
  <c r="D53" i="9"/>
  <c r="E53" i="9" s="1"/>
  <c r="D55" i="6"/>
  <c r="E55" i="6" s="1"/>
  <c r="D46" i="6"/>
  <c r="E46" i="6" s="1"/>
  <c r="D59" i="6"/>
  <c r="E59" i="6" s="1"/>
  <c r="D41" i="6"/>
  <c r="D47" i="6"/>
  <c r="E47" i="6" s="1"/>
  <c r="D54" i="6"/>
  <c r="E54" i="6" s="1"/>
  <c r="D42" i="6"/>
  <c r="E42" i="6" s="1"/>
  <c r="D49" i="6"/>
  <c r="D43" i="6"/>
  <c r="E43" i="6" s="1"/>
  <c r="D57" i="6"/>
  <c r="D50" i="6"/>
  <c r="E50" i="6" s="1"/>
  <c r="D51" i="6"/>
  <c r="E51" i="6" s="1"/>
  <c r="D53" i="6"/>
  <c r="D45" i="6"/>
  <c r="D44" i="6" l="1"/>
  <c r="D58" i="9"/>
  <c r="E55" i="9"/>
  <c r="E58" i="9" s="1"/>
  <c r="D46" i="9"/>
  <c r="E43" i="9"/>
  <c r="E46" i="9" s="1"/>
  <c r="D54" i="9"/>
  <c r="E51" i="9"/>
  <c r="E54" i="9" s="1"/>
  <c r="D50" i="9"/>
  <c r="E47" i="9"/>
  <c r="E50" i="9" s="1"/>
  <c r="D48" i="6"/>
  <c r="E45" i="6"/>
  <c r="E48" i="6" s="1"/>
  <c r="D56" i="6"/>
  <c r="E53" i="6"/>
  <c r="E56" i="6" s="1"/>
  <c r="E57" i="6"/>
  <c r="E60" i="6" s="1"/>
  <c r="D60" i="6"/>
  <c r="D52" i="6"/>
  <c r="E49" i="6"/>
  <c r="E52" i="6" s="1"/>
  <c r="E41" i="6"/>
  <c r="E44" i="6" s="1"/>
  <c r="E65" i="2" l="1"/>
  <c r="EZ39" i="3"/>
  <c r="FA39" i="3"/>
  <c r="FK39" i="3" l="1"/>
  <c r="FJ39" i="3"/>
  <c r="FI39" i="3"/>
  <c r="FH39" i="3"/>
  <c r="FG39" i="3"/>
  <c r="FF39" i="3"/>
  <c r="FE39" i="3"/>
  <c r="FD39" i="3"/>
  <c r="FC39" i="3"/>
  <c r="FB39" i="3"/>
  <c r="EY39" i="3"/>
  <c r="EX39" i="3"/>
  <c r="EW39" i="3"/>
  <c r="EV39" i="3"/>
  <c r="EU39" i="3"/>
  <c r="ET39" i="3"/>
  <c r="ES39" i="3"/>
  <c r="ER39" i="3"/>
  <c r="EQ39" i="3"/>
  <c r="EP39" i="3"/>
  <c r="EO39" i="3"/>
  <c r="EN39" i="3"/>
  <c r="EM39" i="3"/>
  <c r="EL39" i="3"/>
  <c r="EK39" i="3"/>
  <c r="EJ39" i="3"/>
  <c r="EI39" i="3"/>
  <c r="EH39" i="3"/>
  <c r="EG39" i="3"/>
  <c r="EF39" i="3"/>
  <c r="EE39" i="3"/>
  <c r="ED39" i="3"/>
  <c r="EC39" i="3"/>
  <c r="EB39" i="3"/>
  <c r="EA39" i="3"/>
  <c r="DZ39" i="3"/>
  <c r="DY39" i="3"/>
  <c r="DX39" i="3"/>
  <c r="DW39" i="3"/>
  <c r="DV39" i="3"/>
  <c r="DU39" i="3"/>
  <c r="DT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R39" i="3"/>
  <c r="CQ39" i="3"/>
  <c r="CP39" i="3"/>
  <c r="CO39" i="3"/>
  <c r="CN39" i="3"/>
  <c r="CM39" i="3"/>
  <c r="CL39" i="3"/>
  <c r="CK39" i="3"/>
  <c r="CJ39" i="3"/>
  <c r="CI39" i="3"/>
  <c r="CH39" i="3"/>
  <c r="CG39" i="3"/>
  <c r="CF39" i="3"/>
  <c r="CE39" i="3"/>
  <c r="CD39" i="3"/>
  <c r="CC39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CI40" i="3" l="1"/>
  <c r="CE40" i="3"/>
  <c r="CA40" i="3"/>
  <c r="BW40" i="3"/>
  <c r="BS40" i="3"/>
  <c r="BO40" i="3"/>
  <c r="BK40" i="3"/>
  <c r="BG40" i="3"/>
  <c r="BC40" i="3"/>
  <c r="AY40" i="3"/>
  <c r="AU40" i="3"/>
  <c r="AQ40" i="3"/>
  <c r="AM40" i="3"/>
  <c r="AI40" i="3"/>
  <c r="AE40" i="3"/>
  <c r="AA40" i="3"/>
  <c r="W40" i="3"/>
  <c r="S40" i="3"/>
  <c r="O40" i="3"/>
  <c r="K40" i="3"/>
  <c r="G40" i="3"/>
  <c r="C40" i="3"/>
  <c r="CN40" i="3"/>
  <c r="CP40" i="3"/>
  <c r="CR40" i="3"/>
  <c r="CV40" i="3"/>
  <c r="CX40" i="3"/>
  <c r="CZ40" i="3"/>
  <c r="DB40" i="3"/>
  <c r="DD40" i="3"/>
  <c r="DF40" i="3"/>
  <c r="DH40" i="3"/>
  <c r="DJ40" i="3"/>
  <c r="DL40" i="3"/>
  <c r="DN40" i="3"/>
  <c r="DP40" i="3"/>
  <c r="DR40" i="3"/>
  <c r="DT40" i="3"/>
  <c r="DV40" i="3"/>
  <c r="DX40" i="3"/>
  <c r="DZ40" i="3"/>
  <c r="EB40" i="3"/>
  <c r="ED40" i="3"/>
  <c r="EF40" i="3"/>
  <c r="EH40" i="3"/>
  <c r="EJ40" i="3"/>
  <c r="EL40" i="3"/>
  <c r="EN40" i="3"/>
  <c r="EP40" i="3"/>
  <c r="ER40" i="3"/>
  <c r="ET40" i="3"/>
  <c r="EV40" i="3"/>
  <c r="EX40" i="3"/>
  <c r="EZ40" i="3"/>
  <c r="FB40" i="3"/>
  <c r="FD40" i="3"/>
  <c r="FF40" i="3"/>
  <c r="FH40" i="3"/>
  <c r="FJ40" i="3"/>
  <c r="D40" i="3"/>
  <c r="E40" i="3"/>
  <c r="F40" i="3"/>
  <c r="H40" i="3"/>
  <c r="I40" i="3"/>
  <c r="J40" i="3"/>
  <c r="L40" i="3"/>
  <c r="M40" i="3"/>
  <c r="N40" i="3"/>
  <c r="P40" i="3"/>
  <c r="Q40" i="3"/>
  <c r="R40" i="3"/>
  <c r="T40" i="3"/>
  <c r="U40" i="3"/>
  <c r="V40" i="3"/>
  <c r="X40" i="3"/>
  <c r="Y40" i="3"/>
  <c r="Z40" i="3"/>
  <c r="AB40" i="3"/>
  <c r="AC40" i="3"/>
  <c r="AD40" i="3"/>
  <c r="AF40" i="3"/>
  <c r="AG40" i="3"/>
  <c r="AH40" i="3"/>
  <c r="AJ40" i="3"/>
  <c r="AK40" i="3"/>
  <c r="AL40" i="3"/>
  <c r="AN40" i="3"/>
  <c r="AO40" i="3"/>
  <c r="AP40" i="3"/>
  <c r="AR40" i="3"/>
  <c r="AS40" i="3"/>
  <c r="AT40" i="3"/>
  <c r="AV40" i="3"/>
  <c r="AW40" i="3"/>
  <c r="AX40" i="3"/>
  <c r="AZ40" i="3"/>
  <c r="BA40" i="3"/>
  <c r="BB40" i="3"/>
  <c r="BD40" i="3"/>
  <c r="BE40" i="3"/>
  <c r="BF40" i="3"/>
  <c r="BH40" i="3"/>
  <c r="BI40" i="3"/>
  <c r="BJ40" i="3"/>
  <c r="BL40" i="3"/>
  <c r="BM40" i="3"/>
  <c r="BN40" i="3"/>
  <c r="BP40" i="3"/>
  <c r="BQ40" i="3"/>
  <c r="BR40" i="3"/>
  <c r="BT40" i="3"/>
  <c r="BU40" i="3"/>
  <c r="BV40" i="3"/>
  <c r="BX40" i="3"/>
  <c r="BY40" i="3"/>
  <c r="BZ40" i="3"/>
  <c r="CB40" i="3"/>
  <c r="CC40" i="3"/>
  <c r="CD40" i="3"/>
  <c r="CF40" i="3"/>
  <c r="CG40" i="3"/>
  <c r="CH40" i="3"/>
  <c r="CJ40" i="3"/>
  <c r="CK40" i="3"/>
  <c r="CL40" i="3"/>
  <c r="CM40" i="3"/>
  <c r="CO40" i="3"/>
  <c r="CQ40" i="3"/>
  <c r="CS40" i="3"/>
  <c r="CT40" i="3"/>
  <c r="CU40" i="3"/>
  <c r="CW40" i="3"/>
  <c r="CY40" i="3"/>
  <c r="DA40" i="3"/>
  <c r="DC40" i="3"/>
  <c r="DE40" i="3"/>
  <c r="DG40" i="3"/>
  <c r="DI40" i="3"/>
  <c r="DK40" i="3"/>
  <c r="DM40" i="3"/>
  <c r="DO40" i="3"/>
  <c r="DQ40" i="3"/>
  <c r="DS40" i="3"/>
  <c r="DU40" i="3"/>
  <c r="DW40" i="3"/>
  <c r="DY40" i="3"/>
  <c r="EA40" i="3"/>
  <c r="EC40" i="3"/>
  <c r="EE40" i="3"/>
  <c r="EG40" i="3"/>
  <c r="EI40" i="3"/>
  <c r="EK40" i="3"/>
  <c r="EM40" i="3"/>
  <c r="EO40" i="3"/>
  <c r="EQ40" i="3"/>
  <c r="ES40" i="3"/>
  <c r="EU40" i="3"/>
  <c r="EW40" i="3"/>
  <c r="EY40" i="3"/>
  <c r="FA40" i="3"/>
  <c r="FC40" i="3"/>
  <c r="FE40" i="3"/>
  <c r="FG40" i="3"/>
  <c r="FI40" i="3"/>
  <c r="FK40" i="3"/>
  <c r="D48" i="3" l="1"/>
  <c r="E48" i="3" s="1"/>
  <c r="D49" i="3"/>
  <c r="E49" i="3" s="1"/>
  <c r="D47" i="3"/>
  <c r="D52" i="3"/>
  <c r="E52" i="3" s="1"/>
  <c r="D61" i="3"/>
  <c r="E61" i="3" s="1"/>
  <c r="D45" i="3"/>
  <c r="E45" i="3" s="1"/>
  <c r="D51" i="3"/>
  <c r="E51" i="3" s="1"/>
  <c r="D44" i="3"/>
  <c r="D60" i="3"/>
  <c r="E60" i="3" s="1"/>
  <c r="D57" i="3"/>
  <c r="E57" i="3" s="1"/>
  <c r="D59" i="3"/>
  <c r="E59" i="3" s="1"/>
  <c r="D56" i="3"/>
  <c r="E56" i="3" s="1"/>
  <c r="D55" i="3"/>
  <c r="E55" i="3" s="1"/>
  <c r="D53" i="3"/>
  <c r="E53" i="3" s="1"/>
  <c r="E47" i="3" l="1"/>
  <c r="E62" i="3" s="1"/>
  <c r="D50" i="3"/>
  <c r="E50" i="3" s="1"/>
  <c r="E46" i="3"/>
  <c r="D58" i="3"/>
  <c r="E58" i="3" s="1"/>
  <c r="D54" i="3"/>
  <c r="E54" i="3" s="1"/>
  <c r="D46" i="3"/>
  <c r="D62" i="3" l="1"/>
</calcChain>
</file>

<file path=xl/sharedStrings.xml><?xml version="1.0" encoding="utf-8"?>
<sst xmlns="http://schemas.openxmlformats.org/spreadsheetml/2006/main" count="2565" uniqueCount="1409">
  <si>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</si>
  <si>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</si>
  <si>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</si>
  <si>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</si>
  <si>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</si>
  <si>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</si>
  <si>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</si>
  <si>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</si>
  <si>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</si>
  <si>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</si>
  <si>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</si>
  <si>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</si>
  <si>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</si>
  <si>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</si>
  <si>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</si>
  <si>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</si>
  <si>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</si>
  <si>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</si>
  <si>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 xml:space="preserve">                                           Фіші топ (1 жастағы балалар) бастапқы диагностиФаның нәтижелерін бақылау парағы </t>
  </si>
  <si>
    <t>жүреді</t>
  </si>
  <si>
    <t>жүруге талпынбайды</t>
  </si>
  <si>
    <t>орындайды</t>
  </si>
  <si>
    <t>ішінара 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</si>
  <si>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</si>
  <si>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</si>
  <si>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</si>
  <si>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</si>
  <si>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</si>
  <si>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жеткізуге тырысады</t>
  </si>
  <si>
    <t>жауап береді</t>
  </si>
  <si>
    <t>жауап бермейді</t>
  </si>
  <si>
    <t>айтуға талпынады</t>
  </si>
  <si>
    <t>тыңдайды, түсінеді</t>
  </si>
  <si>
    <t>ішінара түсінеді</t>
  </si>
  <si>
    <t>тыңдайды, бірақ түсінбейді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</si>
  <si>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</si>
  <si>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</si>
  <si>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</si>
  <si>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</si>
  <si>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</si>
  <si>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</si>
  <si>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</si>
  <si>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</si>
  <si>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</si>
  <si>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</si>
  <si>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</si>
  <si>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</si>
  <si>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</si>
  <si>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</si>
  <si>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</si>
  <si>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</si>
  <si>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</si>
  <si>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</si>
  <si>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</si>
  <si>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</si>
  <si>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</si>
  <si>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</si>
  <si>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</si>
  <si>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</si>
  <si>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</si>
  <si>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</si>
  <si>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</si>
  <si>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</si>
  <si>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</si>
  <si>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</si>
  <si>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</si>
  <si>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</si>
  <si>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</si>
  <si>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</si>
  <si>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</si>
  <si>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</si>
  <si>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</si>
  <si>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</si>
  <si>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</si>
  <si>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</si>
  <si>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</si>
  <si>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</si>
  <si>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</si>
  <si>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</si>
  <si>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</si>
  <si>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</si>
  <si>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</si>
  <si>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</si>
  <si>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</si>
  <si>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</si>
  <si>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</si>
  <si>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</si>
  <si>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</si>
  <si>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</si>
  <si>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</si>
  <si>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</si>
  <si>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</si>
  <si>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</si>
  <si>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</si>
  <si>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</si>
  <si>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</si>
  <si>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</si>
  <si>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</si>
  <si>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</si>
  <si>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</si>
  <si>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</si>
  <si>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</si>
  <si>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</si>
  <si>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</si>
  <si>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</si>
  <si>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</si>
  <si>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</si>
  <si>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</si>
  <si>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</si>
  <si>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</si>
  <si>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</si>
  <si>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</si>
  <si>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</si>
  <si>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</si>
  <si>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</si>
  <si>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</si>
  <si>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</si>
  <si>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</si>
  <si>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</si>
  <si>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</si>
  <si>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</si>
  <si>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</si>
  <si>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</si>
  <si>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</si>
  <si>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</si>
  <si>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</si>
  <si>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</si>
  <si>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</si>
  <si>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</si>
  <si>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</si>
  <si>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</si>
  <si>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</si>
  <si>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</si>
  <si>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</si>
  <si>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</si>
  <si>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</si>
  <si>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</si>
  <si>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</si>
  <si>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</si>
  <si>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</si>
  <si>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</si>
  <si>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</si>
  <si>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</si>
  <si>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</si>
  <si>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</si>
  <si>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</si>
  <si>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</si>
  <si>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</si>
  <si>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</si>
  <si>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</si>
  <si>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</si>
  <si>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</si>
  <si>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</si>
  <si>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</si>
  <si>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</si>
  <si>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</si>
  <si>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</si>
  <si>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</si>
  <si>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</si>
  <si>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</si>
  <si>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</si>
  <si>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</si>
  <si>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</si>
  <si>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</si>
  <si>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</si>
  <si>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</si>
  <si>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</si>
  <si>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</si>
  <si>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</si>
  <si>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</si>
  <si>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</si>
  <si>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</si>
  <si>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</si>
  <si>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</si>
  <si>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</si>
  <si>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</si>
  <si>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</si>
  <si>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</si>
  <si>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</si>
  <si>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</si>
  <si>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</si>
  <si>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</si>
  <si>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</si>
  <si>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</si>
  <si>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</si>
  <si>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</si>
  <si>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</si>
  <si>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</si>
  <si>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</si>
  <si>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</si>
  <si>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</si>
  <si>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</si>
  <si>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</si>
  <si>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</si>
  <si>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</si>
  <si>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</si>
  <si>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</si>
  <si>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</si>
  <si>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</si>
  <si>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</si>
  <si>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</si>
  <si>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</si>
  <si>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</si>
  <si>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</si>
  <si>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</si>
  <si>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</si>
  <si>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</si>
  <si>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</si>
  <si>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</si>
  <si>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</si>
  <si>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</si>
  <si>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</si>
  <si>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</si>
  <si>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</si>
  <si>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</si>
  <si>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</si>
  <si>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</si>
  <si>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</si>
  <si>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</si>
  <si>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</si>
  <si>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</si>
  <si>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</si>
  <si>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</si>
  <si>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</si>
  <si>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</si>
  <si>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</si>
  <si>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</si>
  <si>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</si>
  <si>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</si>
  <si>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</si>
  <si>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</si>
  <si>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</si>
  <si>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</si>
  <si>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</si>
  <si>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</si>
  <si>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</si>
  <si>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</si>
  <si>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</si>
  <si>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</si>
  <si>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</si>
  <si>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</si>
  <si>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</si>
  <si>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</si>
  <si>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</si>
  <si>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</si>
  <si>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</si>
  <si>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</si>
  <si>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</si>
  <si>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</si>
  <si>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</si>
  <si>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</si>
  <si>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</si>
  <si>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</si>
  <si>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</si>
  <si>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</si>
  <si>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</si>
  <si>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</si>
  <si>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</si>
  <si>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</si>
  <si>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</si>
  <si>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</si>
  <si>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</si>
  <si>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</si>
  <si>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</si>
  <si>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</si>
  <si>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</si>
  <si>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</si>
  <si>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</si>
  <si>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</si>
  <si>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</si>
  <si>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</si>
  <si>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</si>
  <si>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</si>
  <si>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</si>
  <si>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</si>
  <si>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</si>
  <si>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</si>
  <si>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</si>
  <si>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</si>
  <si>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</si>
  <si>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</si>
  <si>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</si>
  <si>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</si>
  <si>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</si>
  <si>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</si>
  <si>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</si>
  <si>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</si>
  <si>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</si>
  <si>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</si>
  <si>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</si>
  <si>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</si>
  <si>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</si>
  <si>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</si>
  <si>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</si>
  <si>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</si>
  <si>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</si>
  <si>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</si>
  <si>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</si>
  <si>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</si>
  <si>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</si>
  <si>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</si>
  <si>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</si>
  <si>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</si>
  <si>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</si>
  <si>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</si>
  <si>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</si>
  <si>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</si>
  <si>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</si>
  <si>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</si>
  <si>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</si>
  <si>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</si>
  <si>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</si>
  <si>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</si>
  <si>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</si>
  <si>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</si>
  <si>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</si>
  <si>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</si>
  <si>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</si>
  <si>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</si>
  <si>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</si>
  <si>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</si>
  <si>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</si>
  <si>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</si>
  <si>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</si>
  <si>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</si>
  <si>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</si>
  <si>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</si>
  <si>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</si>
  <si>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</si>
  <si>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</si>
  <si>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</si>
  <si>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</si>
  <si>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</si>
  <si>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</si>
  <si>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</si>
  <si>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</si>
  <si>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</si>
  <si>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</si>
  <si>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</si>
  <si>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</si>
  <si>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</si>
  <si>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</si>
  <si>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</si>
  <si>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</si>
  <si>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</si>
  <si>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</si>
  <si>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</si>
  <si>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</si>
  <si>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</si>
  <si>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</si>
  <si>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</si>
  <si>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</si>
  <si>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</si>
  <si>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</si>
  <si>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</si>
  <si>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</si>
  <si>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</si>
  <si>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</si>
  <si>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</si>
  <si>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</si>
  <si>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</si>
  <si>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</si>
  <si>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</si>
  <si>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</si>
  <si>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</si>
  <si>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</si>
  <si>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</si>
  <si>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</si>
  <si>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</si>
  <si>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</si>
  <si>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</si>
  <si>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</si>
  <si>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</si>
  <si>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</si>
  <si>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</si>
  <si>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</si>
  <si>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</si>
  <si>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</si>
  <si>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</si>
  <si>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</si>
  <si>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</si>
  <si>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</si>
  <si>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</si>
  <si>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</si>
  <si>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</si>
  <si>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</si>
  <si>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</si>
  <si>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</si>
  <si>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</si>
  <si>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</si>
  <si>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</si>
  <si>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</si>
  <si>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</si>
  <si>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</si>
  <si>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</si>
  <si>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</si>
  <si>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</si>
  <si>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</si>
  <si>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</si>
  <si>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</si>
  <si>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</si>
  <si>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</si>
  <si>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</si>
  <si>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</si>
  <si>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</si>
  <si>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</si>
  <si>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</si>
  <si>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</si>
  <si>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</si>
  <si>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</si>
  <si>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</si>
  <si>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</si>
  <si>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</si>
  <si>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</si>
  <si>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</si>
  <si>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</si>
  <si>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</si>
  <si>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</si>
  <si>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</si>
  <si>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</si>
  <si>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</si>
  <si>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</si>
  <si>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</si>
  <si>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</si>
  <si>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</si>
  <si>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</si>
  <si>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</si>
  <si>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</si>
  <si>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</si>
  <si>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</si>
  <si>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</si>
  <si>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</si>
  <si>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</si>
  <si>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</si>
  <si>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</si>
  <si>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</si>
  <si>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</si>
  <si>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</si>
  <si>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</si>
  <si>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</si>
  <si>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</si>
  <si>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</si>
  <si>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</si>
  <si>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</si>
  <si>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</si>
  <si>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</si>
  <si>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</si>
  <si>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</si>
  <si>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</si>
  <si>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</si>
  <si>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</si>
  <si>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</si>
  <si>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</si>
  <si>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</si>
  <si>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</si>
  <si>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</si>
  <si>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</si>
  <si>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</si>
  <si>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</si>
  <si>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</si>
  <si>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</si>
  <si>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</si>
  <si>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</si>
  <si>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</si>
  <si>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</si>
  <si>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</si>
  <si>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</si>
  <si>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</si>
  <si>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</si>
  <si>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</si>
  <si>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</si>
  <si>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</si>
  <si>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</si>
  <si>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</si>
  <si>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</si>
  <si>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</si>
  <si>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</si>
  <si>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</si>
  <si>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</si>
  <si>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</si>
  <si>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</si>
  <si>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</si>
  <si>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</si>
  <si>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</si>
  <si>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</si>
  <si>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</si>
  <si>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</si>
  <si>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</si>
  <si>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</si>
  <si>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</si>
  <si>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</si>
  <si>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</si>
  <si>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</si>
  <si>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</si>
  <si>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</si>
  <si>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</si>
  <si>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</si>
  <si>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</si>
  <si>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</si>
  <si>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</si>
  <si>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</si>
  <si>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</si>
  <si>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</si>
  <si>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</si>
  <si>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</si>
  <si>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</si>
  <si>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</si>
  <si>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</si>
  <si>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</si>
  <si>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</si>
  <si>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</si>
  <si>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</si>
  <si>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</si>
  <si>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</si>
  <si>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</si>
  <si>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</si>
  <si>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</si>
  <si>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</si>
  <si>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</si>
  <si>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</si>
  <si>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</si>
  <si>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</si>
  <si>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</si>
  <si>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</si>
  <si>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</si>
  <si>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</si>
  <si>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</si>
  <si>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</si>
  <si>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</si>
  <si>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</si>
  <si>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</si>
  <si>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</si>
  <si>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</si>
  <si>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</si>
  <si>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</si>
  <si>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</si>
  <si>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</si>
  <si>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</si>
  <si>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</si>
  <si>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</si>
  <si>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</si>
  <si>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</si>
  <si>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</si>
  <si>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</si>
  <si>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</si>
  <si>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</si>
  <si>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</si>
  <si>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</si>
  <si>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</si>
  <si>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</si>
  <si>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</si>
  <si>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</si>
  <si>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</si>
  <si>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</si>
  <si>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</si>
  <si>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</si>
  <si>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</si>
  <si>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</si>
  <si>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</si>
  <si>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</si>
  <si>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</si>
  <si>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</si>
  <si>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</si>
  <si>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</si>
  <si>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</si>
  <si>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</si>
  <si>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</si>
  <si>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</si>
  <si>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</si>
  <si>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</si>
  <si>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</si>
  <si>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</si>
  <si>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</si>
  <si>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</si>
  <si>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</si>
  <si>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</si>
  <si>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</si>
  <si>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</si>
  <si>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</si>
  <si>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</si>
  <si>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</si>
  <si>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</si>
  <si>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</si>
  <si>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</si>
  <si>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</si>
  <si>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</si>
  <si>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</si>
  <si>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</si>
  <si>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</si>
  <si>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</si>
  <si>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</si>
  <si>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</si>
  <si>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</si>
  <si>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</si>
  <si>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</si>
  <si>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</si>
  <si>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</si>
  <si>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</si>
  <si>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</si>
  <si>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</si>
  <si>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</si>
  <si>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</si>
  <si>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</si>
  <si>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</si>
  <si>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</si>
  <si>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</si>
  <si>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</si>
  <si>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</si>
  <si>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</si>
  <si>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</si>
  <si>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</si>
  <si>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</si>
  <si>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</si>
  <si>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</si>
  <si>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</si>
  <si>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</si>
  <si>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</si>
  <si>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</si>
  <si>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</si>
  <si>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</si>
  <si>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</si>
  <si>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</si>
  <si>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</si>
  <si>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</si>
  <si>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</si>
  <si>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</si>
  <si>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</si>
  <si>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</si>
  <si>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</si>
  <si>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</si>
  <si>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</si>
  <si>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</si>
  <si>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</si>
  <si>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</si>
  <si>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</si>
  <si>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</si>
  <si>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</si>
  <si>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</si>
  <si>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</si>
  <si>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</si>
  <si>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</si>
  <si>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</si>
  <si>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</si>
  <si>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</si>
  <si>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</si>
  <si>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</si>
  <si>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</si>
  <si>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</si>
  <si>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</si>
  <si>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</si>
  <si>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</si>
  <si>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</si>
  <si>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</si>
  <si>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</si>
  <si>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</si>
  <si>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</si>
  <si>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</si>
  <si>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</si>
  <si>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</si>
  <si>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</si>
  <si>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</si>
  <si>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</si>
  <si>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</si>
  <si>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</si>
  <si>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</si>
  <si>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</si>
  <si>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</si>
  <si>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</si>
  <si>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</si>
  <si>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</si>
  <si>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</si>
  <si>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</si>
  <si>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</si>
  <si>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</si>
  <si>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</si>
  <si>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</si>
  <si>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</si>
  <si>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</si>
  <si>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</si>
  <si>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</si>
  <si>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</si>
  <si>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</si>
  <si>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</si>
  <si>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</si>
  <si>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</si>
  <si>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</si>
  <si>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</si>
  <si>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</si>
  <si>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</si>
  <si>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</si>
  <si>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</si>
  <si>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</si>
  <si>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</si>
  <si>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</si>
  <si>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</si>
  <si>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</si>
  <si>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</si>
  <si>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</si>
  <si>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</si>
  <si>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</si>
  <si>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</si>
  <si>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</si>
  <si>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</si>
  <si>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</si>
  <si>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</si>
  <si>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</si>
  <si>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</si>
  <si>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</si>
  <si>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</si>
  <si>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</si>
  <si>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</si>
  <si>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</si>
  <si>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</si>
  <si>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</si>
  <si>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</si>
  <si>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</si>
  <si>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</si>
  <si>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</si>
  <si>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</si>
  <si>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</si>
  <si>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</si>
  <si>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</si>
  <si>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</si>
  <si>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2-Ф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</si>
  <si>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</si>
  <si>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</si>
  <si>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</si>
  <si>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</si>
  <si>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</si>
  <si>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</si>
  <si>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</si>
  <si>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</si>
  <si>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</si>
  <si>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</si>
  <si>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</si>
  <si>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</si>
  <si>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  %</t>
  </si>
  <si>
    <t>ересек топ</t>
  </si>
  <si>
    <t>тырысады</t>
  </si>
  <si>
    <t>құрастыруға 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</si>
  <si>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</si>
  <si>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</si>
  <si>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</si>
  <si>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</si>
  <si>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</si>
  <si>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</si>
  <si>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</si>
  <si>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</si>
  <si>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</si>
  <si>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</si>
  <si>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</si>
  <si>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</si>
  <si>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</si>
  <si>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</si>
  <si>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</si>
  <si>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</si>
  <si>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</si>
  <si>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</si>
  <si>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</si>
  <si>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</si>
  <si>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</si>
  <si>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</si>
  <si>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</si>
  <si>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</si>
  <si>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</si>
  <si>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</si>
  <si>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</si>
  <si>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</si>
  <si>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</si>
  <si>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</si>
  <si>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</si>
  <si>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</si>
  <si>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</si>
  <si>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</si>
  <si>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</si>
  <si>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</si>
  <si>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</si>
  <si>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</si>
  <si>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</si>
  <si>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</si>
  <si>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</si>
  <si>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</si>
  <si>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</si>
  <si>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</si>
  <si>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</si>
  <si>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</si>
  <si>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</si>
  <si>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</si>
  <si>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</si>
  <si>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</si>
  <si>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</si>
  <si>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</si>
  <si>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</si>
  <si>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</si>
  <si>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</si>
  <si>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</si>
  <si>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</si>
  <si>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</si>
  <si>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</si>
  <si>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</si>
  <si>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</si>
  <si>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</si>
  <si>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</si>
  <si>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</si>
  <si>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</si>
  <si>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</si>
  <si>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</si>
  <si>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</si>
  <si>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</si>
  <si>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</si>
  <si>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</si>
  <si>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</si>
  <si>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</si>
  <si>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</si>
  <si>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</si>
  <si>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</si>
  <si>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</si>
  <si>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</si>
  <si>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</si>
  <si>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</si>
  <si>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</si>
  <si>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</si>
  <si>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</si>
  <si>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</si>
  <si>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</si>
  <si>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</si>
  <si>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</si>
  <si>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</si>
  <si>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</si>
  <si>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</si>
  <si>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</si>
  <si>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</si>
  <si>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</si>
  <si>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</si>
  <si>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</si>
  <si>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</si>
  <si>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</si>
  <si>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</si>
  <si>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</si>
  <si>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</si>
  <si>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</si>
  <si>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</si>
  <si>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</si>
  <si>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</si>
  <si>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</si>
  <si>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</si>
  <si>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</si>
  <si>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</si>
  <si>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</si>
  <si>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</si>
  <si>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</si>
  <si>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</si>
  <si>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</si>
  <si>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</si>
  <si>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</si>
  <si>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</si>
  <si>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</si>
  <si>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</si>
  <si>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</si>
  <si>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</si>
  <si>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</si>
  <si>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</si>
  <si>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</si>
  <si>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</si>
  <si>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</si>
  <si>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</si>
  <si>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</si>
  <si>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</si>
  <si>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</si>
  <si>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</si>
  <si>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</si>
  <si>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</si>
  <si>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</si>
  <si>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</si>
  <si>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</si>
  <si>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</si>
  <si>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</si>
  <si>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</si>
  <si>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</si>
  <si>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</si>
  <si>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</si>
  <si>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</si>
  <si>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</si>
  <si>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</si>
  <si>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</si>
  <si>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</si>
  <si>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</si>
  <si>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</si>
  <si>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</si>
  <si>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</si>
  <si>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</si>
  <si>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</si>
  <si>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</si>
  <si>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</si>
  <si>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</si>
  <si>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</si>
  <si>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</si>
  <si>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</si>
  <si>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</si>
  <si>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</si>
  <si>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</si>
  <si>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</si>
  <si>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</si>
  <si>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</si>
  <si>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</si>
  <si>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</si>
  <si>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</si>
  <si>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</si>
  <si>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</si>
  <si>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</si>
  <si>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</si>
  <si>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</si>
  <si>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</si>
  <si>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</si>
  <si>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</si>
  <si>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</si>
  <si>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</si>
  <si>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</si>
  <si>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</si>
  <si>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</si>
  <si>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</si>
  <si>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</si>
  <si>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</si>
  <si>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</si>
  <si>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</si>
  <si>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</si>
  <si>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</si>
  <si>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</si>
  <si>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</si>
  <si>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</si>
  <si>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</si>
  <si>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</si>
  <si>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</si>
  <si>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</si>
  <si>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</si>
  <si>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</si>
  <si>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</si>
  <si>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</si>
  <si>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</si>
  <si>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</si>
  <si>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</si>
  <si>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</si>
  <si>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</si>
  <si>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</si>
  <si>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</si>
  <si>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</si>
  <si>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</si>
  <si>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</si>
  <si>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</si>
  <si>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</si>
  <si>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</si>
  <si>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</si>
  <si>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</si>
  <si>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</si>
  <si>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</si>
  <si>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</si>
  <si>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</si>
  <si>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</si>
  <si>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</si>
  <si>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</si>
  <si>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</si>
  <si>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</si>
  <si>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</si>
  <si>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</si>
  <si>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</si>
  <si>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</si>
  <si>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</si>
  <si>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</si>
  <si>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</si>
  <si>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</si>
  <si>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</si>
  <si>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</si>
  <si>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</si>
  <si>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</si>
  <si>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</si>
  <si>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</si>
  <si>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</si>
  <si>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</si>
  <si>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</si>
  <si>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</si>
  <si>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</si>
  <si>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</si>
  <si>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</si>
  <si>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</si>
  <si>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</si>
  <si>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</si>
  <si>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</si>
  <si>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</si>
  <si>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</si>
  <si>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</si>
  <si>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</si>
  <si>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</si>
  <si>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</si>
  <si>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</si>
  <si>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</si>
  <si>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</si>
  <si>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</si>
  <si>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</si>
  <si>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</si>
  <si>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</si>
  <si>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</si>
  <si>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</si>
  <si>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</si>
  <si>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</si>
  <si>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</si>
  <si>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</si>
  <si>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</si>
  <si>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</si>
  <si>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</si>
  <si>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</si>
  <si>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</si>
  <si>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</si>
  <si>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</si>
  <si>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</si>
  <si>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</si>
  <si>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</si>
  <si>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</si>
  <si>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</si>
  <si>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</si>
  <si>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</si>
  <si>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</si>
  <si>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</si>
  <si>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</si>
  <si>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</si>
  <si>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</si>
  <si>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</si>
  <si>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</si>
  <si>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</si>
  <si>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</si>
  <si>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</si>
  <si>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</si>
  <si>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</si>
  <si>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</si>
  <si>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</si>
  <si>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</si>
  <si>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</si>
  <si>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</si>
  <si>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</si>
  <si>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</si>
  <si>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</si>
  <si>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</si>
  <si>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</si>
  <si>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</si>
  <si>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</si>
  <si>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</si>
  <si>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</si>
  <si>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</si>
  <si>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</si>
  <si>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</si>
  <si>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</si>
  <si>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</si>
  <si>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</si>
  <si>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</si>
  <si>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</si>
  <si>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</si>
  <si>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</si>
  <si>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</si>
  <si>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</si>
  <si>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</si>
  <si>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</si>
  <si>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</si>
  <si>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</si>
  <si>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</si>
  <si>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</si>
  <si>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</si>
  <si>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</si>
  <si>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</si>
  <si>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</si>
  <si>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</si>
  <si>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</si>
  <si>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</si>
  <si>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</si>
  <si>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</si>
  <si>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</si>
  <si>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</si>
  <si>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</si>
  <si>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</si>
  <si>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</si>
  <si>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</si>
  <si>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</si>
  <si>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</si>
  <si>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</si>
  <si>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</si>
  <si>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</si>
  <si>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</si>
  <si>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</si>
  <si>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</si>
  <si>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</si>
  <si>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</si>
  <si>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</si>
  <si>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</si>
  <si>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</si>
  <si>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</si>
  <si>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</si>
  <si>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</si>
  <si>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</si>
  <si>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</si>
  <si>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</si>
  <si>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</si>
  <si>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</si>
  <si>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</si>
  <si>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</si>
  <si>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</si>
  <si>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</si>
  <si>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</si>
  <si>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</si>
  <si>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</si>
  <si>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</si>
  <si>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</si>
  <si>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</si>
  <si>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</si>
  <si>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</si>
  <si>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</si>
  <si>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</si>
  <si>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</si>
  <si>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</si>
  <si>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</si>
  <si>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</si>
  <si>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</si>
  <si>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</si>
  <si>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</si>
  <si>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</si>
  <si>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</si>
  <si>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</si>
  <si>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</si>
  <si>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</si>
  <si>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</si>
  <si>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</si>
  <si>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</si>
  <si>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</si>
  <si>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</si>
  <si>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</si>
  <si>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</si>
  <si>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</si>
  <si>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</si>
  <si>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</si>
  <si>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</si>
  <si>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</si>
  <si>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</si>
  <si>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</si>
  <si>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</si>
  <si>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</si>
  <si>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</si>
  <si>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</si>
  <si>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</si>
  <si>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</si>
  <si>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</si>
  <si>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</si>
  <si>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</si>
  <si>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</si>
  <si>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</si>
  <si>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</si>
  <si>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</si>
  <si>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</si>
  <si>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</si>
  <si>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</si>
  <si>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</si>
  <si>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</si>
  <si>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</si>
  <si>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</si>
  <si>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</si>
  <si>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</si>
  <si>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</si>
  <si>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</si>
  <si>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</si>
  <si>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</si>
  <si>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</si>
  <si>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</si>
  <si>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</si>
  <si>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</si>
  <si>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</si>
  <si>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</si>
  <si>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</si>
  <si>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>Абайқызы Ләйлім</t>
  </si>
  <si>
    <t>Асхатұлы Нұрали</t>
  </si>
  <si>
    <t>Ақболат Амина</t>
  </si>
  <si>
    <t>Аюпов Абдукарим</t>
  </si>
  <si>
    <t>Асылхан Нұрали</t>
  </si>
  <si>
    <t>Батырхан Айзада</t>
  </si>
  <si>
    <t>Батырбай Хамза</t>
  </si>
  <si>
    <t>Бақтыбай Алинұр</t>
  </si>
  <si>
    <t>Болысбай Аяла</t>
  </si>
  <si>
    <t>Қанатқызы Қарақат</t>
  </si>
  <si>
    <t>Жұмағали Ерасыл</t>
  </si>
  <si>
    <t>Кенжеғали Ақнұр</t>
  </si>
  <si>
    <t>Қазақбай Гаухар</t>
  </si>
  <si>
    <t>Қайрат Аяна</t>
  </si>
  <si>
    <t>Тұрсын Аңсар</t>
  </si>
  <si>
    <t>Мәлік Аяулым</t>
  </si>
  <si>
    <t>Нүржан Ибрахим</t>
  </si>
  <si>
    <t>Рахатұлы Алихан</t>
  </si>
  <si>
    <t>Тоқтарбай Арсен</t>
  </si>
  <si>
    <t>Сағатбек Айсұлтан</t>
  </si>
  <si>
    <t>Шалқыбай Аяна</t>
  </si>
  <si>
    <t>Шоқаева Малика</t>
  </si>
  <si>
    <t>Қайрат Нұртас</t>
  </si>
  <si>
    <t>Мұрат Айша</t>
  </si>
  <si>
    <t>Әділбек Айкөркем</t>
  </si>
  <si>
    <t>Бақытжан Асылым</t>
  </si>
  <si>
    <t>Голубникова Карина</t>
  </si>
  <si>
    <t>Досберген Ибрахим</t>
  </si>
  <si>
    <t>Дүйсенбек Адия</t>
  </si>
  <si>
    <t>Жаутиков Айсұлтан</t>
  </si>
  <si>
    <t>Жұмабай Алинұр</t>
  </si>
  <si>
    <t>Жұмабаев Айсұлтан</t>
  </si>
  <si>
    <t>Жолдыбай Аянұр</t>
  </si>
  <si>
    <t>Кенжеғали Әбілмансұр</t>
  </si>
  <si>
    <t>Мәлік Айша</t>
  </si>
  <si>
    <t>Мирасұлы Әлішер</t>
  </si>
  <si>
    <t>Мүсілім Бейбарыс</t>
  </si>
  <si>
    <t>Нұржан Рамазан</t>
  </si>
  <si>
    <t>Нұрлыбек Заңғар</t>
  </si>
  <si>
    <t>Оспанбек Бексұлтан</t>
  </si>
  <si>
    <t>Қасен Адия</t>
  </si>
  <si>
    <t>Серікбай Айсұлтан</t>
  </si>
  <si>
    <t>Айтуған Альфия</t>
  </si>
  <si>
    <t>Атамбай Алия</t>
  </si>
  <si>
    <t>Айтай Мидель</t>
  </si>
  <si>
    <t xml:space="preserve">Балтабай Заңғар </t>
  </si>
  <si>
    <t>Бекжан Мұхаммед</t>
  </si>
  <si>
    <t>Байұзақ Мүслима</t>
  </si>
  <si>
    <t>Досбатыров Райымбек</t>
  </si>
  <si>
    <t>Еламанұлы Арлан</t>
  </si>
  <si>
    <t xml:space="preserve">Жарасқызы Ясмин </t>
  </si>
  <si>
    <t>Игібай Әміре</t>
  </si>
  <si>
    <t xml:space="preserve">Издаулет Жантөре </t>
  </si>
  <si>
    <t xml:space="preserve">Кенжеғали Азамат </t>
  </si>
  <si>
    <t>Кенжеғали Аяжан</t>
  </si>
  <si>
    <t>Қайрат Хансұлтан</t>
  </si>
  <si>
    <t>Серікжанұлы Мүслим</t>
  </si>
  <si>
    <t>Маликов Алдияр</t>
  </si>
  <si>
    <t>Серік  Мерейлі</t>
  </si>
  <si>
    <t>Талғат Айым</t>
  </si>
  <si>
    <t>Талғат Аруна</t>
  </si>
  <si>
    <t>Төлегенұлы Алихан</t>
  </si>
  <si>
    <t>Тұрсұн Мирас</t>
  </si>
  <si>
    <t>Тожыбаева Ясина</t>
  </si>
  <si>
    <t>Қасен Ерасыл</t>
  </si>
  <si>
    <t>Олжабек Өмірәлі</t>
  </si>
  <si>
    <t>Муратов Айбар</t>
  </si>
  <si>
    <t>геометриялық пішіндерді (дөңгелек, сопақша, үшбұрыш, шаршы, тіктөртбұрыш) ажыратады және атайды:</t>
  </si>
  <si>
    <t>қағаз бетінде бағдарлай біледі, апта күндерін, жыл мезгілдері бойынша айларды ретімен атайды:</t>
  </si>
  <si>
    <t>заттарды шамасына қарай өсу және кему ретімен орналастырады:</t>
  </si>
  <si>
    <t>әртүрлі белгілері бойынша заттарды салыстыра алады (түсі, пішіні, өлшемі, материалы, қолданылуы):</t>
  </si>
  <si>
    <t>10 көлеміндегі сандарды тура және кері санауды біледі, «Қанша?», «нешінші?» сұрақтарын ажыратады, оларға дұрыс жауап береді:</t>
  </si>
  <si>
    <t>жиындарды бөліктерге бөледі және оларды қайта біріктіреді:</t>
  </si>
  <si>
    <t>ойыншықтар мен заттарды 5-6 сөйлеммен сипаттайды:</t>
  </si>
  <si>
    <t>бір-бірімен еркін диалог құрады:</t>
  </si>
  <si>
    <t>тыңдалған көркем шығарма мазмұнын ретімен, жүйелі түрде жеткізеді:</t>
  </si>
  <si>
    <t>әңгімелесушіге сұрақтарды дұрыс қояды, оған қысқа және толық нақты жауап береді:</t>
  </si>
  <si>
    <t xml:space="preserve"> өлеңдер, санамақтар, жаңылтпаштар, тақпақтарды жатқа айтады:</t>
  </si>
  <si>
    <t>қазақ тіліне тән ә, ө, қ, ү, ұ, і, ғ, ң, һ дыбыстарын, осы дыбыстардан тұратын сөздерді анық айтады:</t>
  </si>
  <si>
    <t>жазу парағында бағдарлай біледі, жазу жолы мен жоларалық кеңістікті ажыратады:</t>
  </si>
  <si>
    <t>қаламды дұрыс ұстай алады:</t>
  </si>
  <si>
    <t>берілген сөздерден жай сөйлемдер құрастырады:</t>
  </si>
  <si>
    <t>берілген буынға сөз құрастырады:</t>
  </si>
  <si>
    <t>барлық дыбыстарды анық айтады,  дауысты және дауыссыз дыбыстарды ажыратады:</t>
  </si>
  <si>
    <t>сөздерге дыбыстық талдау жасайды, сөздегі дыбыстардың ретін, дауысты және дауыссыз дыбыстарды анықтайды:</t>
  </si>
  <si>
    <t>айналасында болып жатқан оқиғаларға өзінің көзқарасын білдіреді:</t>
  </si>
  <si>
    <t>түрлі дереккөздерден алған ақпараттарымен, әсерлерімен бөліседі:</t>
  </si>
  <si>
    <t>қойылымдағы өзінің рөлін мәнерлі, дербес орындайды:</t>
  </si>
  <si>
    <t>рөлдерде кейіпкердің көңіл күйі мен мінезін, бейненің қимылын, интонациясы мен мимикасын береді:</t>
  </si>
  <si>
    <t>мазмұнның бірізділігін сақтай отырып, шығарма мазмұнын қайталап айтады:</t>
  </si>
  <si>
    <t>өлеңдерді мәнерлеп, интонациямен оқиды:</t>
  </si>
  <si>
    <t>себеп-салдарлық байланыстарды, әдеби жанрларды ажыратады:</t>
  </si>
  <si>
    <t>әңгімелесу кезінде өзін мәдениетті, әдепті ұстайды:</t>
  </si>
  <si>
    <t>әңгімелерді бірізді айтып береді:</t>
  </si>
  <si>
    <t>бақылаулар мен сюжеттік суреттер бойынша әңгімелер құрастырады:</t>
  </si>
  <si>
    <t>әңгімелесушіні мұқият тыңдап, сұрақтарды дұрыс қояды және қойылған сұрақтарға қысқаша немесе толық жауап береді:</t>
  </si>
  <si>
    <t>зат есімдерді сан есімдермен және сын есімдерді зат есімдермен байланыстырып айтады:</t>
  </si>
  <si>
    <t>сөйлегенде зат есімдерді, сын есімдерді, үстеулерді, көп мағыналы сөздерді, синонимдер мен антонимдерді қолданады:</t>
  </si>
  <si>
    <t>сөздерге дыбыстық талдау жасай алады:</t>
  </si>
  <si>
    <t xml:space="preserve">салауатты өмір салтының құндылығын түсінеді:                                    </t>
  </si>
  <si>
    <t>өзіне – өзі қызмет көрсету және киіміне күтім жасау дағдыларын біледі:</t>
  </si>
  <si>
    <t>гигиеналық шараларды өз бетінше орындайды:</t>
  </si>
  <si>
    <t>спорттық ойындар мен жаттығуларда белсенділік танытады: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</si>
  <si>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көрсетеді:</t>
  </si>
  <si>
    <t>әртүрлі жылдамдықпен – баяу, жылдам, орташа қарқынмен тоқтамай жүгіреді: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</si>
  <si>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жүреді:</t>
  </si>
  <si>
    <t>Всего, 20</t>
  </si>
  <si>
    <t>Сағынай Бегайым</t>
  </si>
  <si>
    <t>Базарбаев Әлім</t>
  </si>
  <si>
    <t>Абдухан   Нурай</t>
  </si>
  <si>
    <t>Ақболат  Медина</t>
  </si>
  <si>
    <t>Айдынқызы  Аяна</t>
  </si>
  <si>
    <t>Акбар  Хақназар</t>
  </si>
  <si>
    <t>Балтабай   Әмір</t>
  </si>
  <si>
    <t>Бұғыбай  Арайлым</t>
  </si>
  <si>
    <t>Досберген  Абдулла</t>
  </si>
  <si>
    <t>Дәулетқали  Инабат</t>
  </si>
  <si>
    <t>Жұмабек  Мүсілім</t>
  </si>
  <si>
    <t>Зейнолда   Нурали</t>
  </si>
  <si>
    <t>Кенжебай  Альтайыр</t>
  </si>
  <si>
    <t>Қожахмет  Бейбіт</t>
  </si>
  <si>
    <t>Минхачев  Ислам</t>
  </si>
  <si>
    <t>Нурсапанов  Шахнур</t>
  </si>
  <si>
    <t>Нурберген  Хамза</t>
  </si>
  <si>
    <t>Нахарбай   Аяулым</t>
  </si>
  <si>
    <t>Нуржан  Аяла</t>
  </si>
  <si>
    <t>Орынбасар  Ильяс</t>
  </si>
  <si>
    <t>Оспанбек  Бағдаулет</t>
  </si>
  <si>
    <t>Секерғали  Алихан</t>
  </si>
  <si>
    <t>Сансызбай  Айшагул</t>
  </si>
  <si>
    <t>Оразбай Айзере</t>
  </si>
  <si>
    <t>Талғат  Алихан</t>
  </si>
  <si>
    <t>Усабай  Инабат</t>
  </si>
  <si>
    <t>Хайса  Адия</t>
  </si>
  <si>
    <t>2023-2024</t>
  </si>
  <si>
    <t>тобы</t>
  </si>
  <si>
    <t>"Айгөлек"</t>
  </si>
  <si>
    <t>Приложение 3</t>
  </si>
  <si>
    <t>Жетісу облысы білім басқармасының Кербұлақ ауданы бойынша ММ "Ақтиін бөбекжай-балабақшасы</t>
  </si>
  <si>
    <t>Әдіскерінің аты-жөні         Токтагулова Гульбараш Асылхановна</t>
  </si>
  <si>
    <t xml:space="preserve">Жас топтары </t>
  </si>
  <si>
    <t xml:space="preserve">Балалар саны </t>
  </si>
  <si>
    <t xml:space="preserve"> Физикалық қасиеттерді дамыту</t>
  </si>
  <si>
    <t xml:space="preserve">Коммуникативтік дағдыларды дамыту </t>
  </si>
  <si>
    <t xml:space="preserve"> Танымдық және зияткерлік дағдыларды дамыту </t>
  </si>
  <si>
    <t xml:space="preserve">Балалардың шығармашылық дағдыларын, зерттеу іс-әрекетін дамыту </t>
  </si>
  <si>
    <t>Әлеуметтік-эмоционалды дағдыларды қалыптастыру</t>
  </si>
  <si>
    <t>олардың ішінде  жоғары деңгей</t>
  </si>
  <si>
    <t>олардың ішінде орташа деңгей</t>
  </si>
  <si>
    <t>олардың ішінде   төмен деңгей</t>
  </si>
  <si>
    <t xml:space="preserve">Тәрбиеші: А.Танірберген </t>
  </si>
  <si>
    <t>2-Т</t>
  </si>
  <si>
    <t>2-Ш</t>
  </si>
  <si>
    <t>2-Ә</t>
  </si>
  <si>
    <t>2-К</t>
  </si>
  <si>
    <t xml:space="preserve">                                  Оқу жылы: _2023-24 ___________                              Топ: "Балапан" _____________                Өткізу кезеңі:Аралық________________           Өткізу мерзімі:______________</t>
  </si>
  <si>
    <t>Қыркүйек</t>
  </si>
  <si>
    <t>бастапқы</t>
  </si>
  <si>
    <t>Қыркүйек айы         Топ: "Балапан"</t>
  </si>
  <si>
    <t xml:space="preserve">                                  Оқу жылы: 2023-2024                             Топ: "Құлыншақ"               Өткізу кезеңі:Бастапқы______________       Өткізу мерзімі:_  "Қыркүйек"______________</t>
  </si>
  <si>
    <t>Атамбай Алихан</t>
  </si>
  <si>
    <t>Бақытқызы  Айару</t>
  </si>
  <si>
    <t>Бекжан Амина</t>
  </si>
  <si>
    <t>Бағлан Амина</t>
  </si>
  <si>
    <t>Қасен Айбек</t>
  </si>
  <si>
    <t>Қажымұрат Ерасыл</t>
  </si>
  <si>
    <t xml:space="preserve">Серік Айсұлтан </t>
  </si>
  <si>
    <t>Садық Бекасыл</t>
  </si>
  <si>
    <t>Төленді Айша</t>
  </si>
  <si>
    <t>Төлебай Көркем</t>
  </si>
  <si>
    <t>Мұратбекұлы Әмір</t>
  </si>
  <si>
    <t>Авилсэд Алдияр</t>
  </si>
  <si>
    <t>Даулетбек Аяла</t>
  </si>
  <si>
    <t>Жандосұлы Жангелді</t>
  </si>
  <si>
    <t>Нұрланбек Райиса</t>
  </si>
  <si>
    <t>Марғұлан Жаннұр</t>
  </si>
  <si>
    <t>Малік Алинұр</t>
  </si>
  <si>
    <t>Бауыржан Хамза</t>
  </si>
  <si>
    <t>Елубай Ақжан</t>
  </si>
  <si>
    <t>Арын Балдариға</t>
  </si>
  <si>
    <t>Мейрамбай Сезім</t>
  </si>
  <si>
    <t>Мұрат Аяжан</t>
  </si>
  <si>
    <t>Оңалбай Исмаил</t>
  </si>
  <si>
    <t xml:space="preserve"> </t>
  </si>
  <si>
    <t>мектепалды "Айгөлек"топ</t>
  </si>
  <si>
    <t>мектепалды "Қарлығаш"топ</t>
  </si>
  <si>
    <t>ортаңғы "Ортаңғы"топ</t>
  </si>
  <si>
    <t>ересек "Құлыншақ"топ</t>
  </si>
  <si>
    <t>ересек "Балдырған"топ</t>
  </si>
  <si>
    <t>кіші  "Балапан" топ</t>
  </si>
  <si>
    <t>"Қарлығаш" тобы</t>
  </si>
  <si>
    <t>Өткізілу кезеңі: қыркүйек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</si>
  <si>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</si>
  <si>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</si>
  <si>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</si>
  <si>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</si>
  <si>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</si>
  <si>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</si>
  <si>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</si>
  <si>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</si>
  <si>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</si>
  <si>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</si>
  <si>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</si>
  <si>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</si>
  <si>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</si>
  <si>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</si>
  <si>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</si>
  <si>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</si>
  <si>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</si>
  <si>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</si>
  <si>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</si>
  <si>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</si>
  <si>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</si>
  <si>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</si>
  <si>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</si>
  <si>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</si>
  <si>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</si>
  <si>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</si>
  <si>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</si>
  <si>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</si>
  <si>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</si>
  <si>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</si>
  <si>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</si>
  <si>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</si>
  <si>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</si>
  <si>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</si>
  <si>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</si>
  <si>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</si>
  <si>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</si>
  <si>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</si>
  <si>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</si>
  <si>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</si>
  <si>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Тәрбиеші: А.Б.Декембаева</t>
  </si>
  <si>
    <t>2023-2024 о.ж бастапқы мониторин</t>
  </si>
  <si>
    <t xml:space="preserve">                                  Оқу жылы: 2023-2024 ____________                              Топ: Ботақан                Өткізу кезеңі: бастапқы       Өткізу мерзімі: Қыркүйек</t>
  </si>
  <si>
    <t xml:space="preserve">                                  Оқу жылы: 2023-2024                             Топ:" Балдырған"                Өткізу кезеңі:  бастапқы      Өткізу мерзімі:қыркүйек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</si>
</sst>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vertAlign val="superscript"/>
      <sz val="12"/>
      <color theme="1"/>
      <name val="Calibri"/>
      <family val="2"/>
      <charset val="204"/>
      <scheme val="minor"/>
    </font>
    <font>
      <sz val="11"/>
      <color rgb="FF92D05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B05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2" xfId="0" applyBorder="1"/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 wrapText="1"/>
    </xf>
    <xf numFmtId="0" fontId="3" fillId="0" borderId="26" xfId="0" applyFont="1" applyBorder="1"/>
    <xf numFmtId="0" fontId="3" fillId="0" borderId="27" xfId="0" applyFont="1" applyBorder="1" applyAlignment="1">
      <alignment vertical="center" wrapText="1"/>
    </xf>
    <xf numFmtId="0" fontId="3" fillId="0" borderId="0" xfId="0" applyFont="1"/>
    <xf numFmtId="0" fontId="3" fillId="0" borderId="28" xfId="0" applyFont="1" applyBorder="1" applyAlignment="1">
      <alignment vertic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" fontId="0" fillId="2" borderId="1" xfId="1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64" fontId="0" fillId="0" borderId="1" xfId="0" applyNumberFormat="1" applyBorder="1"/>
    <xf numFmtId="1" fontId="0" fillId="0" borderId="1" xfId="0" applyNumberFormat="1" applyBorder="1"/>
    <xf numFmtId="1" fontId="17" fillId="2" borderId="1" xfId="0" applyNumberFormat="1" applyFont="1" applyFill="1" applyBorder="1"/>
    <xf numFmtId="0" fontId="17" fillId="2" borderId="1" xfId="0" applyFont="1" applyFill="1" applyBorder="1"/>
    <xf numFmtId="0" fontId="2" fillId="0" borderId="1" xfId="0" applyFont="1" applyBorder="1"/>
    <xf numFmtId="0" fontId="2" fillId="0" borderId="3" xfId="0" applyFont="1" applyBorder="1"/>
    <xf numFmtId="0" fontId="3" fillId="0" borderId="3" xfId="0" applyFont="1" applyBorder="1" applyAlignment="1">
      <alignment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7" fillId="0" borderId="1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1" fontId="0" fillId="0" borderId="3" xfId="1" applyNumberFormat="1" applyFont="1" applyBorder="1" applyAlignment="1">
      <alignment horizontal="center" vertical="center" wrapText="1"/>
    </xf>
    <xf numFmtId="1" fontId="0" fillId="0" borderId="4" xfId="1" applyNumberFormat="1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0" fillId="2" borderId="0" xfId="0" applyFill="1"/>
    <xf numFmtId="0" fontId="7" fillId="0" borderId="0" xfId="0" applyFont="1"/>
    <xf numFmtId="0" fontId="3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wrapText="1"/>
    </xf>
    <xf numFmtId="0" fontId="7" fillId="2" borderId="1" xfId="0" applyFont="1" applyFill="1" applyBorder="1"/>
    <xf numFmtId="164" fontId="17" fillId="2" borderId="1" xfId="0" applyNumberFormat="1" applyFont="1" applyFill="1" applyBorder="1"/>
    <xf numFmtId="0" fontId="11" fillId="3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wrapText="1"/>
    </xf>
    <xf numFmtId="0" fontId="7" fillId="3" borderId="1" xfId="0" applyFont="1" applyFill="1" applyBorder="1"/>
    <xf numFmtId="0" fontId="11" fillId="4" borderId="1" xfId="0" applyFont="1" applyFill="1" applyBorder="1" applyAlignment="1">
      <alignment vertical="top" wrapText="1"/>
    </xf>
    <xf numFmtId="0" fontId="11" fillId="4" borderId="1" xfId="0" applyFont="1" applyFill="1" applyBorder="1" applyAlignment="1">
      <alignment wrapText="1"/>
    </xf>
    <xf numFmtId="0" fontId="7" fillId="4" borderId="1" xfId="0" applyFont="1" applyFill="1" applyBorder="1"/>
    <xf numFmtId="0" fontId="18" fillId="4" borderId="1" xfId="0" applyFont="1" applyFill="1" applyBorder="1"/>
    <xf numFmtId="0" fontId="19" fillId="0" borderId="1" xfId="0" applyFont="1" applyBorder="1"/>
    <xf numFmtId="0" fontId="2" fillId="0" borderId="3" xfId="0" applyFont="1" applyBorder="1" applyAlignment="1">
      <alignment wrapText="1"/>
    </xf>
    <xf numFmtId="0" fontId="15" fillId="5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5" borderId="1" xfId="0" applyFill="1" applyBorder="1"/>
    <xf numFmtId="0" fontId="3" fillId="0" borderId="1" xfId="0" applyFont="1" applyBorder="1"/>
    <xf numFmtId="0" fontId="0" fillId="5" borderId="1" xfId="0" applyFill="1" applyBorder="1" applyAlignment="1">
      <alignment horizontal="center"/>
    </xf>
    <xf numFmtId="1" fontId="0" fillId="5" borderId="1" xfId="1" applyNumberFormat="1" applyFont="1" applyFill="1" applyBorder="1" applyAlignment="1">
      <alignment horizontal="center" vertical="center"/>
    </xf>
    <xf numFmtId="0" fontId="0" fillId="5" borderId="0" xfId="0" applyFill="1"/>
    <xf numFmtId="164" fontId="0" fillId="5" borderId="0" xfId="0" applyNumberFormat="1" applyFill="1"/>
    <xf numFmtId="164" fontId="0" fillId="0" borderId="0" xfId="0" applyNumberFormat="1"/>
    <xf numFmtId="0" fontId="17" fillId="2" borderId="0" xfId="0" applyFont="1" applyFill="1"/>
    <xf numFmtId="1" fontId="0" fillId="0" borderId="0" xfId="0" applyNumberFormat="1"/>
    <xf numFmtId="1" fontId="17" fillId="2" borderId="0" xfId="0" applyNumberFormat="1" applyFont="1" applyFill="1"/>
    <xf numFmtId="0" fontId="18" fillId="4" borderId="35" xfId="0" applyFont="1" applyFill="1" applyBorder="1"/>
    <xf numFmtId="0" fontId="7" fillId="0" borderId="1" xfId="0" applyFont="1" applyBorder="1" applyAlignment="1">
      <alignment horizontal="center"/>
    </xf>
    <xf numFmtId="0" fontId="20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20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23" fillId="0" borderId="0" xfId="0" applyFont="1"/>
    <xf numFmtId="9" fontId="7" fillId="4" borderId="1" xfId="0" applyNumberFormat="1" applyFont="1" applyFill="1" applyBorder="1"/>
    <xf numFmtId="0" fontId="0" fillId="6" borderId="1" xfId="0" applyFill="1" applyBorder="1"/>
    <xf numFmtId="0" fontId="0" fillId="3" borderId="1" xfId="0" applyFill="1" applyBorder="1"/>
    <xf numFmtId="0" fontId="8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4" fillId="0" borderId="18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25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41"/>
  <sheetViews>
    <sheetView zoomScale="70" zoomScaleNormal="70" workbookViewId="0">
      <selection activeCell="P32" sqref="P32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18</v>
      </c>
      <c r="B1" s="12" t="s">
        <v>14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6"/>
      <c r="B2" s="12"/>
      <c r="C2" s="15"/>
      <c r="D2" s="15"/>
      <c r="E2" s="15"/>
      <c r="F2" s="15"/>
      <c r="G2" s="15"/>
      <c r="H2" s="15"/>
      <c r="I2" s="15"/>
      <c r="J2" s="15"/>
      <c r="K2" s="15"/>
      <c r="L2" s="15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13"/>
      <c r="K3" s="13"/>
      <c r="L3" s="14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254" ht="15" customHeight="1" x14ac:dyDescent="0.3">
      <c r="A5" s="115"/>
      <c r="B5" s="115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3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5"/>
      <c r="DE5" s="146"/>
      <c r="DF5" s="146"/>
      <c r="DG5" s="146"/>
      <c r="DH5" s="146"/>
      <c r="DI5" s="146"/>
      <c r="DJ5" s="146"/>
      <c r="DK5" s="146"/>
      <c r="DL5" s="146"/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7"/>
      <c r="DZ5" s="148"/>
      <c r="EA5" s="148"/>
      <c r="EB5" s="148"/>
      <c r="EC5" s="148"/>
      <c r="ED5" s="148"/>
      <c r="EE5" s="148"/>
      <c r="EF5" s="148"/>
      <c r="EG5" s="148"/>
      <c r="EH5" s="148"/>
      <c r="EI5" s="148"/>
      <c r="EJ5" s="148"/>
      <c r="EK5" s="148"/>
      <c r="EL5" s="148"/>
      <c r="EM5" s="148"/>
      <c r="EN5" s="148"/>
      <c r="EO5" s="148"/>
      <c r="EP5" s="148"/>
      <c r="EQ5" s="148"/>
      <c r="ER5" s="148"/>
      <c r="ES5" s="148"/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8"/>
      <c r="FG5" s="148"/>
      <c r="FH5" s="148"/>
      <c r="FI5" s="148"/>
      <c r="FJ5" s="148"/>
      <c r="FK5" s="148"/>
      <c r="FL5" s="148"/>
      <c r="FM5" s="148"/>
      <c r="FN5" s="148"/>
      <c r="FO5" s="148"/>
      <c r="FP5" s="148"/>
      <c r="FQ5" s="148"/>
      <c r="FR5" s="148"/>
      <c r="FS5" s="148"/>
      <c r="FT5" s="148"/>
      <c r="FU5" s="148"/>
      <c r="FV5" s="148"/>
      <c r="FW5" s="148"/>
      <c r="FX5" s="148"/>
      <c r="FY5" s="148"/>
      <c r="FZ5" s="149"/>
      <c r="GA5" s="150"/>
      <c r="GB5" s="150"/>
      <c r="GC5" s="150"/>
      <c r="GD5" s="150"/>
      <c r="GE5" s="150"/>
      <c r="GF5" s="150"/>
      <c r="GG5" s="150"/>
      <c r="GH5" s="150"/>
      <c r="GI5" s="150"/>
      <c r="GJ5" s="150"/>
      <c r="GK5" s="150"/>
      <c r="GL5" s="150"/>
      <c r="GM5" s="150"/>
      <c r="GN5" s="150"/>
      <c r="GO5" s="150"/>
      <c r="GP5" s="150"/>
      <c r="GQ5" s="150"/>
      <c r="GR5" s="150"/>
      <c r="GS5" s="150"/>
      <c r="GT5" s="150"/>
      <c r="GU5" s="150"/>
      <c r="GV5" s="150"/>
      <c r="GW5" s="150"/>
      <c r="GX5" s="150"/>
      <c r="GY5" s="150"/>
      <c r="GZ5" s="150"/>
      <c r="HA5" s="150"/>
      <c r="HB5" s="150"/>
      <c r="HC5" s="150"/>
      <c r="HD5" s="150"/>
      <c r="HE5" s="150"/>
      <c r="HF5" s="150"/>
      <c r="HG5" s="150"/>
      <c r="HH5" s="150"/>
      <c r="HI5" s="150"/>
      <c r="HJ5" s="150"/>
      <c r="HK5" s="150"/>
      <c r="HL5" s="150"/>
      <c r="HM5" s="150"/>
      <c r="HN5" s="150"/>
      <c r="HO5" s="150"/>
      <c r="HP5" s="150"/>
      <c r="HQ5" s="150"/>
      <c r="HR5" s="150"/>
      <c r="HS5" s="150"/>
      <c r="HT5" s="150"/>
      <c r="HU5" s="150"/>
      <c r="HV5" s="150"/>
      <c r="HW5" s="150"/>
      <c r="HX5" s="150"/>
      <c r="HY5" s="150"/>
      <c r="HZ5" s="129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</row>
    <row r="6" spans="1:254" ht="10.199999999999999" hidden="1" customHeight="1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2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4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6"/>
      <c r="GJ6" s="137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9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6"/>
      <c r="IR6" s="116"/>
      <c r="IS6" s="116"/>
      <c r="IT6" s="116"/>
    </row>
    <row r="7" spans="1:254" ht="15.6" hidden="1" customHeight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35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6"/>
      <c r="IR7" s="116"/>
      <c r="IS7" s="116"/>
      <c r="IT7" s="116"/>
    </row>
    <row r="8" spans="1:254" ht="15.6" hidden="1" customHeight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35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  <c r="IT8" s="116"/>
    </row>
    <row r="9" spans="1:254" ht="15.6" hidden="1" customHeight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35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40"/>
      <c r="HF9" s="140"/>
      <c r="HG9" s="140"/>
      <c r="HH9" s="140"/>
      <c r="HI9" s="140"/>
      <c r="HJ9" s="140"/>
      <c r="HK9" s="140"/>
      <c r="HL9" s="140"/>
      <c r="HM9" s="140"/>
      <c r="HN9" s="140"/>
      <c r="HO9" s="140"/>
      <c r="HP9" s="140"/>
      <c r="HQ9" s="140"/>
      <c r="HR9" s="140"/>
      <c r="HS9" s="140"/>
      <c r="HT9" s="140"/>
      <c r="HU9" s="140"/>
      <c r="HV9" s="140"/>
      <c r="HW9" s="140"/>
      <c r="HX9" s="140"/>
      <c r="HY9" s="140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</row>
    <row r="10" spans="1:254" ht="15.6" hidden="1" customHeight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35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40"/>
      <c r="HF10" s="140"/>
      <c r="HG10" s="140"/>
      <c r="HH10" s="140"/>
      <c r="HI10" s="140"/>
      <c r="HJ10" s="140"/>
      <c r="HK10" s="140"/>
      <c r="HL10" s="140"/>
      <c r="HM10" s="140"/>
      <c r="HN10" s="140"/>
      <c r="HO10" s="140"/>
      <c r="HP10" s="140"/>
      <c r="HQ10" s="140"/>
      <c r="HR10" s="140"/>
      <c r="HS10" s="140"/>
      <c r="HT10" s="140"/>
      <c r="HU10" s="140"/>
      <c r="HV10" s="140"/>
      <c r="HW10" s="140"/>
      <c r="HX10" s="140"/>
      <c r="HY10" s="140"/>
      <c r="HZ10" s="116"/>
      <c r="IA10" s="116"/>
      <c r="IB10" s="116"/>
      <c r="IC10" s="116"/>
      <c r="ID10" s="116"/>
      <c r="IE10" s="116"/>
      <c r="IF10" s="116"/>
      <c r="IG10" s="116"/>
      <c r="IH10" s="116"/>
      <c r="II10" s="116"/>
      <c r="IJ10" s="116"/>
      <c r="IK10" s="116"/>
      <c r="IL10" s="116"/>
      <c r="IM10" s="116"/>
      <c r="IN10" s="116"/>
      <c r="IO10" s="116"/>
      <c r="IP10" s="116"/>
      <c r="IQ10" s="116"/>
      <c r="IR10" s="116"/>
      <c r="IS10" s="116"/>
      <c r="IT10" s="116"/>
    </row>
    <row r="11" spans="1:254" ht="15.6" customHeight="1" x14ac:dyDescent="0.3">
      <c r="A11" s="115"/>
      <c r="B11" s="115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33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16"/>
      <c r="IA11" s="116"/>
      <c r="IB11" s="116"/>
      <c r="IC11" s="116"/>
      <c r="ID11" s="116"/>
      <c r="IE11" s="116"/>
      <c r="IF11" s="116"/>
      <c r="IG11" s="116"/>
      <c r="IH11" s="116"/>
      <c r="II11" s="116"/>
      <c r="IJ11" s="116"/>
      <c r="IK11" s="116"/>
      <c r="IL11" s="116"/>
      <c r="IM11" s="116"/>
      <c r="IN11" s="116"/>
      <c r="IO11" s="116"/>
      <c r="IP11" s="116"/>
      <c r="IQ11" s="116"/>
      <c r="IR11" s="116"/>
      <c r="IS11" s="116"/>
      <c r="IT11" s="116"/>
    </row>
    <row r="12" spans="1:254" ht="15.6" customHeight="1" thickBot="1" x14ac:dyDescent="0.35">
      <c r="A12" s="115"/>
      <c r="B12" s="115"/>
      <c r="C12" s="154"/>
      <c r="D12" s="153"/>
      <c r="E12" s="153"/>
      <c r="F12" s="131"/>
      <c r="G12" s="131"/>
      <c r="H12" s="131"/>
      <c r="I12" s="131"/>
      <c r="J12" s="131"/>
      <c r="K12" s="131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4"/>
      <c r="Y12" s="153"/>
      <c r="Z12" s="153"/>
      <c r="AA12" s="132"/>
      <c r="AB12" s="133"/>
      <c r="AC12" s="154"/>
      <c r="AD12" s="132"/>
      <c r="AE12" s="133"/>
      <c r="AF12" s="154"/>
      <c r="AG12" s="153"/>
      <c r="AH12" s="153"/>
      <c r="AI12" s="153"/>
      <c r="AJ12" s="153"/>
      <c r="AK12" s="153"/>
      <c r="AL12" s="153"/>
      <c r="AM12" s="153"/>
      <c r="AN12" s="153"/>
      <c r="AO12" s="153"/>
      <c r="AP12" s="152"/>
      <c r="AQ12" s="152"/>
      <c r="AR12" s="152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2"/>
      <c r="BI12" s="152"/>
      <c r="BJ12" s="152"/>
      <c r="BK12" s="152"/>
      <c r="BL12" s="152"/>
      <c r="BM12" s="126"/>
      <c r="BN12" s="131"/>
      <c r="BO12" s="131"/>
      <c r="BP12" s="131"/>
      <c r="BQ12" s="131"/>
      <c r="BR12" s="131"/>
      <c r="BS12" s="131"/>
      <c r="BT12" s="116"/>
      <c r="BU12" s="116"/>
      <c r="BV12" s="116"/>
      <c r="BW12" s="131"/>
      <c r="BX12" s="131"/>
      <c r="BY12" s="131"/>
      <c r="BZ12" s="131"/>
      <c r="CA12" s="131"/>
      <c r="CB12" s="15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17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7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6"/>
      <c r="ES12" s="116"/>
      <c r="ET12" s="121"/>
      <c r="EU12" s="122"/>
      <c r="EV12" s="123"/>
      <c r="EW12" s="121"/>
      <c r="EX12" s="122"/>
      <c r="EY12" s="123"/>
      <c r="EZ12" s="121"/>
      <c r="FA12" s="122"/>
      <c r="FB12" s="123"/>
      <c r="FC12" s="121"/>
      <c r="FD12" s="122"/>
      <c r="FE12" s="123"/>
      <c r="FF12" s="121"/>
      <c r="FG12" s="122"/>
      <c r="FH12" s="123"/>
      <c r="FI12" s="121"/>
      <c r="FJ12" s="122"/>
      <c r="FK12" s="123"/>
      <c r="FL12" s="121"/>
      <c r="FM12" s="122"/>
      <c r="FN12" s="123"/>
      <c r="FO12" s="121"/>
      <c r="FP12" s="122"/>
      <c r="FQ12" s="123"/>
      <c r="FR12" s="121"/>
      <c r="FS12" s="122"/>
      <c r="FT12" s="123"/>
      <c r="FU12" s="121"/>
      <c r="FV12" s="122"/>
      <c r="FW12" s="123"/>
      <c r="FX12" s="121"/>
      <c r="FY12" s="122"/>
      <c r="FZ12" s="123"/>
      <c r="GA12" s="121"/>
      <c r="GB12" s="122"/>
      <c r="GC12" s="123"/>
      <c r="GD12" s="124"/>
      <c r="GE12" s="125"/>
      <c r="GF12" s="117"/>
      <c r="GG12" s="124"/>
      <c r="GH12" s="125"/>
      <c r="GI12" s="117"/>
      <c r="GJ12" s="124"/>
      <c r="GK12" s="125"/>
      <c r="GL12" s="117"/>
      <c r="GM12" s="121"/>
      <c r="GN12" s="122"/>
      <c r="GO12" s="123"/>
      <c r="GP12" s="121"/>
      <c r="GQ12" s="122"/>
      <c r="GR12" s="123"/>
      <c r="GS12" s="124"/>
      <c r="GT12" s="125"/>
      <c r="GU12" s="117"/>
      <c r="GV12" s="124"/>
      <c r="GW12" s="125"/>
      <c r="GX12" s="117"/>
      <c r="GY12" s="124"/>
      <c r="GZ12" s="125"/>
      <c r="HA12" s="117"/>
      <c r="HB12" s="117"/>
      <c r="HC12" s="116"/>
      <c r="HD12" s="116"/>
      <c r="HE12" s="116"/>
      <c r="HF12" s="116"/>
      <c r="HG12" s="116"/>
      <c r="HH12" s="126"/>
      <c r="HI12" s="127"/>
      <c r="HJ12" s="128"/>
      <c r="HK12" s="116"/>
      <c r="HL12" s="116"/>
      <c r="HM12" s="116"/>
      <c r="HN12" s="116"/>
      <c r="HO12" s="116"/>
      <c r="HP12" s="116"/>
      <c r="HQ12" s="116"/>
      <c r="HR12" s="116"/>
      <c r="HS12" s="116"/>
      <c r="HT12" s="116"/>
      <c r="HU12" s="116"/>
      <c r="HV12" s="116"/>
      <c r="HW12" s="116"/>
      <c r="HX12" s="116"/>
      <c r="HY12" s="116"/>
      <c r="HZ12" s="117"/>
      <c r="IA12" s="116"/>
      <c r="IB12" s="116"/>
      <c r="IC12" s="116"/>
      <c r="ID12" s="116"/>
      <c r="IE12" s="116"/>
      <c r="IF12" s="116"/>
      <c r="IG12" s="116"/>
      <c r="IH12" s="116"/>
      <c r="II12" s="116"/>
      <c r="IJ12" s="116"/>
      <c r="IK12" s="116"/>
      <c r="IL12" s="116"/>
      <c r="IM12" s="116"/>
      <c r="IN12" s="116"/>
      <c r="IO12" s="116"/>
      <c r="IP12" s="116"/>
      <c r="IQ12" s="116"/>
      <c r="IR12" s="116"/>
      <c r="IS12" s="116"/>
      <c r="IT12" s="116"/>
    </row>
    <row r="13" spans="1:254" ht="60" customHeight="1" thickBot="1" x14ac:dyDescent="0.35">
      <c r="A13" s="115"/>
      <c r="B13" s="115"/>
      <c r="C13" s="102"/>
      <c r="D13" s="103"/>
      <c r="E13" s="104"/>
      <c r="F13" s="102"/>
      <c r="G13" s="103"/>
      <c r="H13" s="104"/>
      <c r="I13" s="102"/>
      <c r="J13" s="103"/>
      <c r="K13" s="104"/>
      <c r="L13" s="102"/>
      <c r="M13" s="103"/>
      <c r="N13" s="104"/>
      <c r="O13" s="102"/>
      <c r="P13" s="103"/>
      <c r="Q13" s="104"/>
      <c r="R13" s="102"/>
      <c r="S13" s="103"/>
      <c r="T13" s="104"/>
      <c r="U13" s="102"/>
      <c r="V13" s="103"/>
      <c r="W13" s="104"/>
      <c r="X13" s="102"/>
      <c r="Y13" s="103"/>
      <c r="Z13" s="104"/>
      <c r="AA13" s="102"/>
      <c r="AB13" s="103"/>
      <c r="AC13" s="104"/>
      <c r="AD13" s="102"/>
      <c r="AE13" s="103"/>
      <c r="AF13" s="104"/>
      <c r="AG13" s="102"/>
      <c r="AH13" s="103"/>
      <c r="AI13" s="104"/>
      <c r="AJ13" s="102"/>
      <c r="AK13" s="103"/>
      <c r="AL13" s="104"/>
      <c r="AM13" s="102"/>
      <c r="AN13" s="103"/>
      <c r="AO13" s="104"/>
      <c r="AP13" s="102"/>
      <c r="AQ13" s="103"/>
      <c r="AR13" s="104"/>
      <c r="AS13" s="107"/>
      <c r="AT13" s="108"/>
      <c r="AU13" s="109"/>
      <c r="AV13" s="102"/>
      <c r="AW13" s="103"/>
      <c r="AX13" s="104"/>
      <c r="AY13" s="102"/>
      <c r="AZ13" s="103"/>
      <c r="BA13" s="104"/>
      <c r="BB13" s="102"/>
      <c r="BC13" s="103"/>
      <c r="BD13" s="104"/>
      <c r="BE13" s="102"/>
      <c r="BF13" s="103"/>
      <c r="BG13" s="104"/>
      <c r="BH13" s="102"/>
      <c r="BI13" s="103"/>
      <c r="BJ13" s="104"/>
      <c r="BK13" s="102"/>
      <c r="BL13" s="103"/>
      <c r="BM13" s="104"/>
      <c r="BN13" s="102"/>
      <c r="BO13" s="103"/>
      <c r="BP13" s="104"/>
      <c r="BQ13" s="102"/>
      <c r="BR13" s="103"/>
      <c r="BS13" s="104"/>
      <c r="BT13" s="102"/>
      <c r="BU13" s="103"/>
      <c r="BV13" s="104"/>
      <c r="BW13" s="102"/>
      <c r="BX13" s="103"/>
      <c r="BY13" s="104"/>
      <c r="BZ13" s="107"/>
      <c r="CA13" s="108"/>
      <c r="CB13" s="109"/>
      <c r="CC13" s="102"/>
      <c r="CD13" s="103"/>
      <c r="CE13" s="104"/>
      <c r="CF13" s="107"/>
      <c r="CG13" s="108"/>
      <c r="CH13" s="109"/>
      <c r="CI13" s="102"/>
      <c r="CJ13" s="103"/>
      <c r="CK13" s="104"/>
      <c r="CL13" s="107"/>
      <c r="CM13" s="108"/>
      <c r="CN13" s="109"/>
      <c r="CO13" s="102"/>
      <c r="CP13" s="103"/>
      <c r="CQ13" s="104"/>
      <c r="CR13" s="102"/>
      <c r="CS13" s="103"/>
      <c r="CT13" s="104"/>
      <c r="CU13" s="107"/>
      <c r="CV13" s="108"/>
      <c r="CW13" s="109"/>
      <c r="CX13" s="102"/>
      <c r="CY13" s="103"/>
      <c r="CZ13" s="104"/>
      <c r="DA13" s="102"/>
      <c r="DB13" s="103"/>
      <c r="DC13" s="104"/>
      <c r="DD13" s="102"/>
      <c r="DE13" s="103"/>
      <c r="DF13" s="104"/>
      <c r="DG13" s="102"/>
      <c r="DH13" s="103"/>
      <c r="DI13" s="104"/>
      <c r="DJ13" s="112"/>
      <c r="DK13" s="113"/>
      <c r="DL13" s="114"/>
      <c r="DM13" s="112"/>
      <c r="DN13" s="113"/>
      <c r="DO13" s="114"/>
      <c r="DP13" s="112"/>
      <c r="DQ13" s="113"/>
      <c r="DR13" s="114"/>
      <c r="DS13" s="112"/>
      <c r="DT13" s="113"/>
      <c r="DU13" s="114"/>
      <c r="DV13" s="118"/>
      <c r="DW13" s="119"/>
      <c r="DX13" s="120"/>
      <c r="DY13" s="107"/>
      <c r="DZ13" s="108"/>
      <c r="EA13" s="109"/>
      <c r="EB13" s="102"/>
      <c r="EC13" s="103"/>
      <c r="ED13" s="104"/>
      <c r="EE13" s="102"/>
      <c r="EF13" s="103"/>
      <c r="EG13" s="104"/>
      <c r="EH13" s="107"/>
      <c r="EI13" s="108"/>
      <c r="EJ13" s="109"/>
      <c r="EK13" s="102"/>
      <c r="EL13" s="103"/>
      <c r="EM13" s="104"/>
      <c r="EN13" s="102"/>
      <c r="EO13" s="103"/>
      <c r="EP13" s="104"/>
      <c r="EQ13" s="102"/>
      <c r="ER13" s="103"/>
      <c r="ES13" s="104"/>
      <c r="ET13" s="102"/>
      <c r="EU13" s="103"/>
      <c r="EV13" s="104"/>
      <c r="EW13" s="102"/>
      <c r="EX13" s="103"/>
      <c r="EY13" s="104"/>
      <c r="EZ13" s="102"/>
      <c r="FA13" s="103"/>
      <c r="FB13" s="104"/>
      <c r="FC13" s="102"/>
      <c r="FD13" s="103"/>
      <c r="FE13" s="104"/>
      <c r="FF13" s="102"/>
      <c r="FG13" s="103"/>
      <c r="FH13" s="104"/>
      <c r="FI13" s="102"/>
      <c r="FJ13" s="103"/>
      <c r="FK13" s="104"/>
      <c r="FL13" s="102"/>
      <c r="FM13" s="103"/>
      <c r="FN13" s="104"/>
      <c r="FO13" s="102"/>
      <c r="FP13" s="103"/>
      <c r="FQ13" s="104"/>
      <c r="FR13" s="107"/>
      <c r="FS13" s="108"/>
      <c r="FT13" s="109"/>
      <c r="FU13" s="102"/>
      <c r="FV13" s="103"/>
      <c r="FW13" s="104"/>
      <c r="FX13" s="102"/>
      <c r="FY13" s="103"/>
      <c r="FZ13" s="104"/>
      <c r="GA13" s="112"/>
      <c r="GB13" s="113"/>
      <c r="GC13" s="114"/>
      <c r="GD13" s="102"/>
      <c r="GE13" s="103"/>
      <c r="GF13" s="104"/>
      <c r="GG13" s="112"/>
      <c r="GH13" s="113"/>
      <c r="GI13" s="114"/>
      <c r="GJ13" s="112"/>
      <c r="GK13" s="113"/>
      <c r="GL13" s="114"/>
      <c r="GM13" s="112"/>
      <c r="GN13" s="113"/>
      <c r="GO13" s="114"/>
      <c r="GP13" s="112"/>
      <c r="GQ13" s="113"/>
      <c r="GR13" s="114"/>
      <c r="GS13" s="112"/>
      <c r="GT13" s="113"/>
      <c r="GU13" s="114"/>
      <c r="GV13" s="112"/>
      <c r="GW13" s="113"/>
      <c r="GX13" s="114"/>
      <c r="GY13" s="112"/>
      <c r="GZ13" s="113"/>
      <c r="HA13" s="114"/>
      <c r="HB13" s="102"/>
      <c r="HC13" s="103"/>
      <c r="HD13" s="104"/>
      <c r="HE13" s="102"/>
      <c r="HF13" s="103"/>
      <c r="HG13" s="104"/>
      <c r="HH13" s="102"/>
      <c r="HI13" s="103"/>
      <c r="HJ13" s="104"/>
      <c r="HK13" s="102"/>
      <c r="HL13" s="103"/>
      <c r="HM13" s="104"/>
      <c r="HN13" s="102"/>
      <c r="HO13" s="103"/>
      <c r="HP13" s="104"/>
      <c r="HQ13" s="102"/>
      <c r="HR13" s="103"/>
      <c r="HS13" s="104"/>
      <c r="HT13" s="102"/>
      <c r="HU13" s="103"/>
      <c r="HV13" s="104"/>
      <c r="HW13" s="102"/>
      <c r="HX13" s="103"/>
      <c r="HY13" s="104"/>
      <c r="HZ13" s="102"/>
      <c r="IA13" s="103"/>
      <c r="IB13" s="104"/>
      <c r="IC13" s="102"/>
      <c r="ID13" s="103"/>
      <c r="IE13" s="104"/>
      <c r="IF13" s="102"/>
      <c r="IG13" s="103"/>
      <c r="IH13" s="104"/>
      <c r="II13" s="102"/>
      <c r="IJ13" s="103"/>
      <c r="IK13" s="104"/>
      <c r="IL13" s="102"/>
      <c r="IM13" s="103"/>
      <c r="IN13" s="104"/>
      <c r="IO13" s="102"/>
      <c r="IP13" s="103"/>
      <c r="IQ13" s="104"/>
      <c r="IR13" s="102"/>
      <c r="IS13" s="103"/>
      <c r="IT13" s="104"/>
    </row>
    <row r="14" spans="1:254" ht="133.5" customHeight="1" thickBot="1" x14ac:dyDescent="0.35">
      <c r="A14" s="115"/>
      <c r="B14" s="115"/>
      <c r="C14" s="25"/>
      <c r="D14" s="24"/>
      <c r="E14" s="23"/>
      <c r="F14" s="25"/>
      <c r="G14" s="24"/>
      <c r="H14" s="23"/>
      <c r="I14" s="25"/>
      <c r="J14" s="24"/>
      <c r="K14" s="23"/>
      <c r="L14" s="25"/>
      <c r="M14" s="24"/>
      <c r="N14" s="23"/>
      <c r="O14" s="25"/>
      <c r="P14" s="24"/>
      <c r="Q14" s="23"/>
      <c r="R14" s="25"/>
      <c r="S14" s="24"/>
      <c r="T14" s="23"/>
      <c r="U14" s="25"/>
      <c r="V14" s="24"/>
      <c r="W14" s="23"/>
      <c r="X14" s="25"/>
      <c r="Y14" s="24"/>
      <c r="Z14" s="23"/>
      <c r="AA14" s="25"/>
      <c r="AB14" s="24"/>
      <c r="AC14" s="23"/>
      <c r="AD14" s="25"/>
      <c r="AE14" s="24"/>
      <c r="AF14" s="23"/>
      <c r="AG14" s="25"/>
      <c r="AH14" s="24"/>
      <c r="AI14" s="23"/>
      <c r="AJ14" s="25"/>
      <c r="AK14" s="24"/>
      <c r="AL14" s="23"/>
      <c r="AM14" s="25"/>
      <c r="AN14" s="24"/>
      <c r="AO14" s="23"/>
      <c r="AP14" s="25"/>
      <c r="AQ14" s="24"/>
      <c r="AR14" s="23"/>
      <c r="AS14" s="25"/>
      <c r="AT14" s="24"/>
      <c r="AU14" s="23"/>
      <c r="AV14" s="25"/>
      <c r="AW14" s="24"/>
      <c r="AX14" s="23"/>
      <c r="AY14" s="25"/>
      <c r="AZ14" s="24"/>
      <c r="BA14" s="23"/>
      <c r="BB14" s="25"/>
      <c r="BC14" s="24"/>
      <c r="BD14" s="23"/>
      <c r="BE14" s="25"/>
      <c r="BF14" s="24"/>
      <c r="BG14" s="23"/>
      <c r="BH14" s="25"/>
      <c r="BI14" s="24"/>
      <c r="BJ14" s="23"/>
      <c r="BK14" s="25"/>
      <c r="BL14" s="24"/>
      <c r="BM14" s="23"/>
      <c r="BN14" s="25"/>
      <c r="BO14" s="24"/>
      <c r="BP14" s="23"/>
      <c r="BQ14" s="25"/>
      <c r="BR14" s="24"/>
      <c r="BS14" s="23"/>
      <c r="BT14" s="25"/>
      <c r="BU14" s="24"/>
      <c r="BV14" s="23"/>
      <c r="BW14" s="25"/>
      <c r="BX14" s="24"/>
      <c r="BY14" s="23"/>
      <c r="BZ14" s="25"/>
      <c r="CA14" s="24"/>
      <c r="CB14" s="23"/>
      <c r="CC14" s="25"/>
      <c r="CD14" s="24"/>
      <c r="CE14" s="23"/>
      <c r="CF14" s="25"/>
      <c r="CG14" s="24"/>
      <c r="CH14" s="23"/>
      <c r="CI14" s="25"/>
      <c r="CJ14" s="24"/>
      <c r="CK14" s="23"/>
      <c r="CL14" s="25"/>
      <c r="CM14" s="24"/>
      <c r="CN14" s="23"/>
      <c r="CO14" s="25"/>
      <c r="CP14" s="24"/>
      <c r="CQ14" s="23"/>
      <c r="CR14" s="25"/>
      <c r="CS14" s="24"/>
      <c r="CT14" s="23"/>
      <c r="CU14" s="25"/>
      <c r="CV14" s="24"/>
      <c r="CW14" s="23"/>
      <c r="CX14" s="25"/>
      <c r="CY14" s="24"/>
      <c r="CZ14" s="23"/>
      <c r="DA14" s="25"/>
      <c r="DB14" s="24"/>
      <c r="DC14" s="23"/>
      <c r="DD14" s="25"/>
      <c r="DE14" s="24"/>
      <c r="DF14" s="23"/>
      <c r="DG14" s="25"/>
      <c r="DH14" s="24"/>
      <c r="DI14" s="23"/>
      <c r="DJ14" s="30"/>
      <c r="DK14" s="24"/>
      <c r="DL14" s="29"/>
      <c r="DM14" s="30"/>
      <c r="DN14" s="24"/>
      <c r="DO14" s="29"/>
      <c r="DP14" s="30"/>
      <c r="DQ14" s="24"/>
      <c r="DR14" s="29"/>
      <c r="DS14" s="30"/>
      <c r="DT14" s="24"/>
      <c r="DU14" s="29"/>
      <c r="DV14" s="30"/>
      <c r="DW14" s="24"/>
      <c r="DX14" s="29"/>
      <c r="DY14" s="25"/>
      <c r="DZ14" s="24"/>
      <c r="EA14" s="23"/>
      <c r="EB14" s="25"/>
      <c r="EC14" s="24"/>
      <c r="ED14" s="23"/>
      <c r="EE14" s="25"/>
      <c r="EF14" s="24"/>
      <c r="EG14" s="24"/>
      <c r="EH14" s="25"/>
      <c r="EI14" s="24"/>
      <c r="EJ14" s="23"/>
      <c r="EK14" s="25"/>
      <c r="EL14" s="24"/>
      <c r="EM14" s="23"/>
      <c r="EN14" s="25"/>
      <c r="EO14" s="24"/>
      <c r="EP14" s="23"/>
      <c r="EQ14" s="25"/>
      <c r="ER14" s="24"/>
      <c r="ES14" s="23"/>
      <c r="ET14" s="28"/>
      <c r="EU14" s="27"/>
      <c r="EV14" s="26"/>
      <c r="EW14" s="25"/>
      <c r="EX14" s="24"/>
      <c r="EY14" s="23"/>
      <c r="EZ14" s="25"/>
      <c r="FA14" s="24"/>
      <c r="FB14" s="23"/>
      <c r="FC14" s="25"/>
      <c r="FD14" s="24"/>
      <c r="FE14" s="23"/>
      <c r="FF14" s="25"/>
      <c r="FG14" s="24"/>
      <c r="FH14" s="23"/>
      <c r="FI14" s="25"/>
      <c r="FJ14" s="24"/>
      <c r="FK14" s="23"/>
      <c r="FL14" s="25"/>
      <c r="FM14" s="24"/>
      <c r="FN14" s="23"/>
      <c r="FO14" s="25"/>
      <c r="FP14" s="24"/>
      <c r="FQ14" s="23"/>
      <c r="FR14" s="25"/>
      <c r="FS14" s="24"/>
      <c r="FT14" s="23"/>
      <c r="FU14" s="25"/>
      <c r="FV14" s="24"/>
      <c r="FW14" s="23"/>
      <c r="FX14" s="25"/>
      <c r="FY14" s="24"/>
      <c r="FZ14" s="23"/>
      <c r="GA14" s="30"/>
      <c r="GB14" s="24"/>
      <c r="GC14" s="29"/>
      <c r="GD14" s="25"/>
      <c r="GE14" s="24"/>
      <c r="GF14" s="23"/>
      <c r="GG14" s="30"/>
      <c r="GH14" s="24"/>
      <c r="GI14" s="29"/>
      <c r="GJ14" s="30"/>
      <c r="GK14" s="24"/>
      <c r="GL14" s="29"/>
      <c r="GM14" s="30"/>
      <c r="GN14" s="24"/>
      <c r="GO14" s="29"/>
      <c r="GP14" s="30"/>
      <c r="GQ14" s="24"/>
      <c r="GR14" s="29"/>
      <c r="GS14" s="30"/>
      <c r="GT14" s="24"/>
      <c r="GU14" s="29"/>
      <c r="GV14" s="30"/>
      <c r="GW14" s="24"/>
      <c r="GX14" s="29"/>
      <c r="GY14" s="30"/>
      <c r="GZ14" s="24"/>
      <c r="HA14" s="29"/>
      <c r="HB14" s="25"/>
      <c r="HC14" s="24"/>
      <c r="HD14" s="23"/>
      <c r="HE14" s="25"/>
      <c r="HF14" s="24"/>
      <c r="HG14" s="23"/>
      <c r="HH14" s="25"/>
      <c r="HI14" s="24"/>
      <c r="HJ14" s="23"/>
      <c r="HK14" s="25"/>
      <c r="HL14" s="24"/>
      <c r="HM14" s="23"/>
      <c r="HN14" s="25"/>
      <c r="HO14" s="24"/>
      <c r="HP14" s="23"/>
      <c r="HQ14" s="25"/>
      <c r="HR14" s="24"/>
      <c r="HS14" s="23"/>
      <c r="HT14" s="25"/>
      <c r="HU14" s="24"/>
      <c r="HV14" s="23"/>
      <c r="HW14" s="28"/>
      <c r="HX14" s="27"/>
      <c r="HY14" s="26"/>
      <c r="HZ14" s="25"/>
      <c r="IA14" s="24"/>
      <c r="IB14" s="23"/>
      <c r="IC14" s="25"/>
      <c r="ID14" s="24"/>
      <c r="IE14" s="23"/>
      <c r="IF14" s="25"/>
      <c r="IG14" s="24"/>
      <c r="IH14" s="23"/>
      <c r="II14" s="25"/>
      <c r="IJ14" s="24"/>
      <c r="IK14" s="23"/>
      <c r="IL14" s="25"/>
      <c r="IM14" s="24"/>
      <c r="IN14" s="23"/>
      <c r="IO14" s="25"/>
      <c r="IP14" s="24"/>
      <c r="IQ14" s="23"/>
      <c r="IR14" s="25"/>
      <c r="IS14" s="24"/>
      <c r="IT14" s="23"/>
    </row>
    <row r="15" spans="1:254" ht="16.2" thickBot="1" x14ac:dyDescent="0.35">
      <c r="A15" s="2"/>
      <c r="B15" s="22"/>
      <c r="C15" s="5"/>
      <c r="D15" s="5"/>
      <c r="E15" s="5"/>
      <c r="F15" s="1"/>
      <c r="G15" s="1"/>
      <c r="H15" s="1"/>
      <c r="I15" s="1"/>
      <c r="J15" s="1"/>
      <c r="K15" s="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Z15" s="11"/>
      <c r="AA15" s="11"/>
      <c r="AB15" s="11"/>
      <c r="AC15" s="20"/>
      <c r="AD15" s="20"/>
      <c r="AE15" s="20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11"/>
      <c r="DF15" s="11"/>
      <c r="DG15" s="11"/>
      <c r="DH15" s="11"/>
      <c r="DI15" s="20"/>
      <c r="DJ15" s="20"/>
      <c r="DK15" s="20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4"/>
      <c r="DW15" s="4"/>
      <c r="DX15" s="4"/>
      <c r="DY15" s="4"/>
      <c r="DZ15" s="4"/>
      <c r="EA15" s="4"/>
      <c r="EB15" s="4"/>
      <c r="EC15" s="4"/>
      <c r="ED15" s="20"/>
      <c r="EE15" s="20"/>
      <c r="EF15" s="20"/>
      <c r="EG15" s="20"/>
      <c r="EH15" s="11"/>
      <c r="EJ15" s="11"/>
      <c r="EK15" s="11"/>
      <c r="EM15" s="11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11"/>
      <c r="FP15" s="11"/>
      <c r="FQ15" s="11"/>
      <c r="FR15" s="11"/>
      <c r="FS15" s="11"/>
      <c r="FT15" s="11"/>
      <c r="FU15" s="4"/>
      <c r="FV15" s="4"/>
      <c r="FW15" s="4"/>
      <c r="FX15" s="11"/>
      <c r="FY15" s="11"/>
      <c r="FZ15" s="11"/>
      <c r="GA15" s="11"/>
      <c r="GB15" s="11"/>
      <c r="GC15" s="11"/>
      <c r="GD15" s="4"/>
      <c r="GE15" s="4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</row>
    <row r="16" spans="1:254" ht="16.2" thickBot="1" x14ac:dyDescent="0.35">
      <c r="A16" s="2"/>
      <c r="B16" s="2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4"/>
      <c r="AD16" s="4"/>
      <c r="AE16" s="4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1"/>
      <c r="DE16" s="1"/>
      <c r="DF16" s="1"/>
      <c r="DG16" s="1"/>
      <c r="DH16" s="1"/>
      <c r="DI16" s="4"/>
      <c r="DJ16" s="4"/>
      <c r="DK16" s="4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1"/>
      <c r="EI16" s="1"/>
      <c r="EJ16" s="1"/>
      <c r="EK16" s="1"/>
      <c r="EL16" s="1"/>
      <c r="EM16" s="1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1"/>
      <c r="FP16" s="1"/>
      <c r="FQ16" s="1"/>
      <c r="FR16" s="1"/>
      <c r="FS16" s="1"/>
      <c r="FT16" s="1"/>
      <c r="FU16" s="4"/>
      <c r="FV16" s="4"/>
      <c r="FW16" s="4"/>
      <c r="FX16" s="1"/>
      <c r="FY16" s="1"/>
      <c r="FZ16" s="1"/>
      <c r="GA16" s="1"/>
      <c r="GB16" s="1"/>
      <c r="GC16" s="1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ht="16.2" thickBot="1" x14ac:dyDescent="0.35">
      <c r="A17" s="2"/>
      <c r="B17" s="2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4"/>
      <c r="AD17" s="4"/>
      <c r="AE17" s="4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1"/>
      <c r="DE17" s="1"/>
      <c r="DF17" s="1"/>
      <c r="DG17" s="1"/>
      <c r="DH17" s="1"/>
      <c r="DI17" s="4"/>
      <c r="DJ17" s="4"/>
      <c r="DK17" s="4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1"/>
      <c r="EI17" s="1"/>
      <c r="EJ17" s="1"/>
      <c r="EK17" s="1"/>
      <c r="EL17" s="1"/>
      <c r="EM17" s="1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1"/>
      <c r="FP17" s="1"/>
      <c r="FQ17" s="1"/>
      <c r="FR17" s="1"/>
      <c r="FS17" s="1"/>
      <c r="FT17" s="1"/>
      <c r="FU17" s="4"/>
      <c r="FV17" s="4"/>
      <c r="FW17" s="4"/>
      <c r="FX17" s="1"/>
      <c r="FY17" s="1"/>
      <c r="FZ17" s="1"/>
      <c r="GA17" s="1"/>
      <c r="GB17" s="1"/>
      <c r="GC17" s="1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ht="16.2" thickBot="1" x14ac:dyDescent="0.35">
      <c r="A18" s="2"/>
      <c r="B18" s="2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4"/>
      <c r="AD18" s="4"/>
      <c r="AE18" s="4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1"/>
      <c r="DE18" s="1"/>
      <c r="DF18" s="1"/>
      <c r="DG18" s="1"/>
      <c r="DH18" s="1"/>
      <c r="DI18" s="4"/>
      <c r="DJ18" s="4"/>
      <c r="DK18" s="4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1"/>
      <c r="EI18" s="1"/>
      <c r="EJ18" s="1"/>
      <c r="EK18" s="1"/>
      <c r="EL18" s="1"/>
      <c r="EM18" s="1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1"/>
      <c r="FP18" s="1"/>
      <c r="FQ18" s="1"/>
      <c r="FR18" s="1"/>
      <c r="FS18" s="1"/>
      <c r="FT18" s="1"/>
      <c r="FU18" s="4"/>
      <c r="FV18" s="4"/>
      <c r="FW18" s="4"/>
      <c r="FX18" s="1"/>
      <c r="FY18" s="1"/>
      <c r="FZ18" s="1"/>
      <c r="GA18" s="1"/>
      <c r="GB18" s="1"/>
      <c r="GC18" s="1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ht="16.2" thickBot="1" x14ac:dyDescent="0.35">
      <c r="A19" s="2"/>
      <c r="B19" s="2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4"/>
      <c r="AD19" s="4"/>
      <c r="AE19" s="4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1"/>
      <c r="DE19" s="1"/>
      <c r="DF19" s="1"/>
      <c r="DG19" s="1"/>
      <c r="DH19" s="1"/>
      <c r="DI19" s="4"/>
      <c r="DJ19" s="4"/>
      <c r="DK19" s="4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1"/>
      <c r="EI19" s="1"/>
      <c r="EJ19" s="1"/>
      <c r="EK19" s="1"/>
      <c r="EL19" s="1"/>
      <c r="EM19" s="1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1"/>
      <c r="FP19" s="1"/>
      <c r="FQ19" s="1"/>
      <c r="FR19" s="1"/>
      <c r="FS19" s="1"/>
      <c r="FT19" s="1"/>
      <c r="FU19" s="4"/>
      <c r="FV19" s="4"/>
      <c r="FW19" s="4"/>
      <c r="FX19" s="1"/>
      <c r="FY19" s="1"/>
      <c r="FZ19" s="1"/>
      <c r="GA19" s="1"/>
      <c r="GB19" s="1"/>
      <c r="GC19" s="1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ht="16.2" thickBot="1" x14ac:dyDescent="0.35">
      <c r="A20" s="2"/>
      <c r="B20" s="2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"/>
      <c r="AD20" s="4"/>
      <c r="AE20" s="4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1"/>
      <c r="DE20" s="1"/>
      <c r="DF20" s="1"/>
      <c r="DG20" s="1"/>
      <c r="DH20" s="1"/>
      <c r="DI20" s="4"/>
      <c r="DJ20" s="4"/>
      <c r="DK20" s="4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1"/>
      <c r="EI20" s="1"/>
      <c r="EJ20" s="1"/>
      <c r="EK20" s="1"/>
      <c r="EL20" s="1"/>
      <c r="EM20" s="1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1"/>
      <c r="FP20" s="1"/>
      <c r="FQ20" s="1"/>
      <c r="FR20" s="1"/>
      <c r="FS20" s="1"/>
      <c r="FT20" s="1"/>
      <c r="FU20" s="4"/>
      <c r="FV20" s="4"/>
      <c r="FW20" s="4"/>
      <c r="FX20" s="1"/>
      <c r="FY20" s="1"/>
      <c r="FZ20" s="1"/>
      <c r="GA20" s="1"/>
      <c r="GB20" s="1"/>
      <c r="GC20" s="1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ht="16.2" thickBot="1" x14ac:dyDescent="0.35">
      <c r="A21" s="2"/>
      <c r="B21" s="21"/>
      <c r="C21" s="9"/>
      <c r="D21" s="9"/>
      <c r="E21" s="9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4"/>
      <c r="AD21" s="4"/>
      <c r="AE21" s="4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1"/>
      <c r="DE21" s="1"/>
      <c r="DF21" s="1"/>
      <c r="DG21" s="1"/>
      <c r="DH21" s="1"/>
      <c r="DI21" s="4"/>
      <c r="DJ21" s="4"/>
      <c r="DK21" s="4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1"/>
      <c r="EI21" s="1"/>
      <c r="EJ21" s="1"/>
      <c r="EK21" s="1"/>
      <c r="EL21" s="1"/>
      <c r="EM21" s="1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1"/>
      <c r="FP21" s="1"/>
      <c r="FQ21" s="1"/>
      <c r="FR21" s="1"/>
      <c r="FS21" s="1"/>
      <c r="FT21" s="1"/>
      <c r="FU21" s="4"/>
      <c r="FV21" s="4"/>
      <c r="FW21" s="4"/>
      <c r="FX21" s="1"/>
      <c r="FY21" s="1"/>
      <c r="FZ21" s="1"/>
      <c r="GA21" s="1"/>
      <c r="GB21" s="1"/>
      <c r="GC21" s="1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ht="15" thickBot="1" x14ac:dyDescent="0.35">
      <c r="A22" s="3"/>
      <c r="B22" s="21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ht="15" thickBot="1" x14ac:dyDescent="0.35">
      <c r="A23" s="3"/>
      <c r="B23" s="21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ht="15" thickBot="1" x14ac:dyDescent="0.35">
      <c r="A24" s="3"/>
      <c r="B24" s="21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ht="15" thickBot="1" x14ac:dyDescent="0.35">
      <c r="A25" s="3"/>
      <c r="B25" s="21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ht="15" thickBot="1" x14ac:dyDescent="0.35">
      <c r="A26" s="3"/>
      <c r="B26" s="21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ht="15" thickBot="1" x14ac:dyDescent="0.35">
      <c r="A27" s="3"/>
      <c r="B27" s="21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ht="15" thickBot="1" x14ac:dyDescent="0.35">
      <c r="A28" s="3"/>
      <c r="B28" s="21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ht="15" thickBot="1" x14ac:dyDescent="0.35">
      <c r="A29" s="3"/>
      <c r="B29" s="21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ht="15" thickBot="1" x14ac:dyDescent="0.35">
      <c r="A30" s="3"/>
      <c r="B30" s="21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ht="15" thickBot="1" x14ac:dyDescent="0.35">
      <c r="A31" s="3"/>
      <c r="B31" s="21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ht="15" thickBot="1" x14ac:dyDescent="0.35">
      <c r="A32" s="3"/>
      <c r="B32" s="21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ht="15" thickBot="1" x14ac:dyDescent="0.35">
      <c r="A33" s="3"/>
      <c r="B33" s="21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ht="15" thickBot="1" x14ac:dyDescent="0.35">
      <c r="A34" s="3"/>
      <c r="B34" s="21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</row>
    <row r="35" spans="1:254" ht="15" thickBot="1" x14ac:dyDescent="0.35">
      <c r="A35" s="3"/>
      <c r="B35" s="21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</row>
    <row r="36" spans="1:254" ht="15" thickBot="1" x14ac:dyDescent="0.35">
      <c r="A36" s="3"/>
      <c r="B36" s="21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54" ht="15" thickBot="1" x14ac:dyDescent="0.35">
      <c r="A37" s="3"/>
      <c r="B37" s="21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54" ht="16.2" thickBot="1" x14ac:dyDescent="0.35">
      <c r="A38" s="3"/>
      <c r="B38" s="21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11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11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11"/>
      <c r="EJ38" s="4"/>
      <c r="EK38" s="4"/>
      <c r="EL38" s="11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54" ht="15" thickBot="1" x14ac:dyDescent="0.35">
      <c r="A39" s="3"/>
      <c r="B39" s="21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O39" s="4"/>
      <c r="CP39" s="4"/>
      <c r="CR39" s="4"/>
      <c r="CS39" s="4"/>
      <c r="CT39" s="4"/>
      <c r="CU39" s="4"/>
      <c r="CV39" s="4"/>
      <c r="CX39" s="4"/>
      <c r="CY39" s="4"/>
      <c r="DA39" s="4"/>
      <c r="DB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</row>
    <row r="40" spans="1:254" x14ac:dyDescent="0.3">
      <c r="A40" s="105"/>
      <c r="B40" s="106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10"/>
      <c r="IM40" s="10"/>
      <c r="IN40" s="10"/>
      <c r="IO40" s="10"/>
      <c r="IP40" s="10"/>
      <c r="IQ40" s="10"/>
      <c r="IR40" s="10"/>
      <c r="IS40" s="10"/>
      <c r="IT40" s="10"/>
    </row>
    <row r="41" spans="1:254" ht="39" customHeight="1" x14ac:dyDescent="0.3">
      <c r="A41" s="110"/>
      <c r="B41" s="1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</row>
  </sheetData>
  <mergeCells count="192">
    <mergeCell ref="O12:Q12"/>
    <mergeCell ref="X13:Z13"/>
    <mergeCell ref="L13:N13"/>
    <mergeCell ref="O13:Q13"/>
    <mergeCell ref="R13:T13"/>
    <mergeCell ref="U13:W13"/>
    <mergeCell ref="C12:E12"/>
    <mergeCell ref="F12:H12"/>
    <mergeCell ref="R12:T12"/>
    <mergeCell ref="U12:W12"/>
    <mergeCell ref="X12:Z12"/>
    <mergeCell ref="I12:K12"/>
    <mergeCell ref="L12:N12"/>
    <mergeCell ref="AS13:AU13"/>
    <mergeCell ref="AV13:AX13"/>
    <mergeCell ref="AP12:AR12"/>
    <mergeCell ref="AA12:AC12"/>
    <mergeCell ref="AD12:AF12"/>
    <mergeCell ref="AS12:AU12"/>
    <mergeCell ref="AV12:AX12"/>
    <mergeCell ref="AY12:BA12"/>
    <mergeCell ref="AM13:AO13"/>
    <mergeCell ref="AG12:AI12"/>
    <mergeCell ref="AJ12:AL12"/>
    <mergeCell ref="AM12:AO12"/>
    <mergeCell ref="CI12:CK12"/>
    <mergeCell ref="CL12:CN12"/>
    <mergeCell ref="CO12:CQ12"/>
    <mergeCell ref="CF13:CH13"/>
    <mergeCell ref="BZ12:CB12"/>
    <mergeCell ref="CC12:CE12"/>
    <mergeCell ref="CF12:CH12"/>
    <mergeCell ref="AY13:BA13"/>
    <mergeCell ref="BB13:BD13"/>
    <mergeCell ref="BE13:BG13"/>
    <mergeCell ref="BN12:BP12"/>
    <mergeCell ref="BH12:BJ12"/>
    <mergeCell ref="BK12:BM12"/>
    <mergeCell ref="BW12:BY12"/>
    <mergeCell ref="BT12:BV12"/>
    <mergeCell ref="BQ12:BS12"/>
    <mergeCell ref="BT13:BV13"/>
    <mergeCell ref="BH13:BJ13"/>
    <mergeCell ref="BK13:BM13"/>
    <mergeCell ref="BN13:BP13"/>
    <mergeCell ref="BQ13:BS13"/>
    <mergeCell ref="BB12:BD12"/>
    <mergeCell ref="BE12:BG12"/>
    <mergeCell ref="FC12:FE12"/>
    <mergeCell ref="FF12:FH12"/>
    <mergeCell ref="DD13:DF13"/>
    <mergeCell ref="DA13:DC13"/>
    <mergeCell ref="DM13:DO13"/>
    <mergeCell ref="DJ13:DL13"/>
    <mergeCell ref="DG13:DI13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U13:CW13"/>
    <mergeCell ref="CR13:CT13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HZ5:IT5"/>
    <mergeCell ref="C6:W11"/>
    <mergeCell ref="X6:AR6"/>
    <mergeCell ref="AS6:BM6"/>
    <mergeCell ref="BN6:CH6"/>
    <mergeCell ref="CI6:DC6"/>
    <mergeCell ref="DD6:DX11"/>
    <mergeCell ref="DY6:ES6"/>
    <mergeCell ref="ET6:FN6"/>
    <mergeCell ref="FO6:GI6"/>
    <mergeCell ref="GJ6:HD6"/>
    <mergeCell ref="HE6:HY11"/>
    <mergeCell ref="HZ6:IT11"/>
    <mergeCell ref="C5:W5"/>
    <mergeCell ref="X5:BS5"/>
    <mergeCell ref="BT5:DC5"/>
    <mergeCell ref="DD5:DX5"/>
    <mergeCell ref="DY5:FZ5"/>
    <mergeCell ref="GA5:HD5"/>
    <mergeCell ref="HE5:HY5"/>
    <mergeCell ref="HK12:HM12"/>
    <mergeCell ref="HN12:HP12"/>
    <mergeCell ref="HQ12:HS12"/>
    <mergeCell ref="HT12:HV12"/>
    <mergeCell ref="HW12:HY12"/>
    <mergeCell ref="HZ12:IB12"/>
    <mergeCell ref="IC12:IE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HH12:HJ12"/>
    <mergeCell ref="IL12:IN12"/>
    <mergeCell ref="IO12:IQ12"/>
    <mergeCell ref="IR12:IT12"/>
    <mergeCell ref="DP13:DR13"/>
    <mergeCell ref="DS13:DU13"/>
    <mergeCell ref="DV13:DX13"/>
    <mergeCell ref="DY13:EA13"/>
    <mergeCell ref="EB13:ED13"/>
    <mergeCell ref="EE13:EG13"/>
    <mergeCell ref="EH13:EJ13"/>
    <mergeCell ref="EK13:EM13"/>
    <mergeCell ref="EN13:EP13"/>
    <mergeCell ref="EQ13:ES13"/>
    <mergeCell ref="ET13:EV13"/>
    <mergeCell ref="EW13:EY13"/>
    <mergeCell ref="EZ13:FB13"/>
    <mergeCell ref="FC13:FE13"/>
    <mergeCell ref="FF13:FH13"/>
    <mergeCell ref="FI13:FK13"/>
    <mergeCell ref="FL13:FN13"/>
    <mergeCell ref="FO13:FQ13"/>
    <mergeCell ref="FR13:FT13"/>
    <mergeCell ref="IF12:IH12"/>
    <mergeCell ref="II12:IK12"/>
    <mergeCell ref="A41:B41"/>
    <mergeCell ref="HB13:HD13"/>
    <mergeCell ref="HE13:HG13"/>
    <mergeCell ref="HH13:HJ13"/>
    <mergeCell ref="HK13:HM13"/>
    <mergeCell ref="HN13:HP13"/>
    <mergeCell ref="HQ13:HS13"/>
    <mergeCell ref="HT13:HV13"/>
    <mergeCell ref="HW13:HY13"/>
    <mergeCell ref="GA13:GC13"/>
    <mergeCell ref="GD13:GF13"/>
    <mergeCell ref="GG13:GI13"/>
    <mergeCell ref="GJ13:GL13"/>
    <mergeCell ref="GM13:GO13"/>
    <mergeCell ref="GP13:GR13"/>
    <mergeCell ref="GS13:GU13"/>
    <mergeCell ref="GV13:GX13"/>
    <mergeCell ref="GY13:HA13"/>
    <mergeCell ref="A5:A14"/>
    <mergeCell ref="B5:B14"/>
    <mergeCell ref="DP12:DR12"/>
    <mergeCell ref="DS12:DU12"/>
    <mergeCell ref="DV12:DX12"/>
    <mergeCell ref="DY12:EA12"/>
    <mergeCell ref="FU13:FW13"/>
    <mergeCell ref="FX13:FZ13"/>
    <mergeCell ref="IC13:IE13"/>
    <mergeCell ref="IF13:IH13"/>
    <mergeCell ref="II13:IK13"/>
    <mergeCell ref="IL13:IN13"/>
    <mergeCell ref="IO13:IQ13"/>
    <mergeCell ref="IR13:IT13"/>
    <mergeCell ref="A40:B40"/>
    <mergeCell ref="HZ13:IB13"/>
    <mergeCell ref="CC13:CE13"/>
    <mergeCell ref="BZ13:CB13"/>
    <mergeCell ref="BW13:BY13"/>
    <mergeCell ref="CO13:CQ13"/>
    <mergeCell ref="CL13:CN13"/>
    <mergeCell ref="CI13:CK13"/>
    <mergeCell ref="AG13:AI13"/>
    <mergeCell ref="AJ13:AL13"/>
    <mergeCell ref="C13:E13"/>
    <mergeCell ref="F13:H13"/>
    <mergeCell ref="I13:K13"/>
    <mergeCell ref="AA13:AC13"/>
    <mergeCell ref="AD13:AF13"/>
    <mergeCell ref="AP13:AR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D65"/>
  <sheetViews>
    <sheetView topLeftCell="A21" zoomScale="80" zoomScaleNormal="80" workbookViewId="0">
      <selection activeCell="H55" sqref="H55"/>
    </sheetView>
  </sheetViews>
  <sheetFormatPr defaultRowHeight="14.4" x14ac:dyDescent="0.3"/>
  <cols>
    <col min="2" max="2" width="34.6640625" customWidth="1"/>
  </cols>
  <sheetData>
    <row r="1" spans="1:134" ht="15.6" x14ac:dyDescent="0.3">
      <c r="A1" s="6" t="s">
        <v>62</v>
      </c>
      <c r="B1" s="12" t="s">
        <v>61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34" ht="15.6" x14ac:dyDescent="0.3">
      <c r="A2" s="8" t="s">
        <v>1328</v>
      </c>
      <c r="B2" s="8"/>
      <c r="C2" s="8" t="s">
        <v>1330</v>
      </c>
      <c r="D2" s="8"/>
      <c r="E2" s="8"/>
      <c r="F2" s="8"/>
      <c r="G2" s="8"/>
      <c r="H2" s="8"/>
      <c r="I2" s="8"/>
      <c r="J2" s="156" t="s">
        <v>1331</v>
      </c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7"/>
      <c r="V2" s="7"/>
    </row>
    <row r="3" spans="1:13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3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134" ht="15.75" customHeight="1" x14ac:dyDescent="0.3">
      <c r="A5" s="115" t="s">
        <v>0</v>
      </c>
      <c r="B5" s="115" t="s">
        <v>1</v>
      </c>
      <c r="C5" s="142" t="s">
        <v>24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57" t="s">
        <v>2</v>
      </c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46" t="s">
        <v>39</v>
      </c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 t="s">
        <v>49</v>
      </c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62" t="s">
        <v>55</v>
      </c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</row>
    <row r="6" spans="1:134" ht="15.75" customHeight="1" x14ac:dyDescent="0.3">
      <c r="A6" s="115"/>
      <c r="B6" s="115"/>
      <c r="C6" s="131" t="s">
        <v>25</v>
      </c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 t="s">
        <v>23</v>
      </c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 t="s">
        <v>3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60" t="s">
        <v>40</v>
      </c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31" t="s">
        <v>67</v>
      </c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 t="s">
        <v>50</v>
      </c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61" t="s">
        <v>82</v>
      </c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 t="s">
        <v>94</v>
      </c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 t="s">
        <v>51</v>
      </c>
      <c r="CV6" s="161"/>
      <c r="CW6" s="161"/>
      <c r="CX6" s="161"/>
      <c r="CY6" s="161"/>
      <c r="CZ6" s="161"/>
      <c r="DA6" s="161"/>
      <c r="DB6" s="161"/>
      <c r="DC6" s="161"/>
      <c r="DD6" s="161"/>
      <c r="DE6" s="161"/>
      <c r="DF6" s="161"/>
      <c r="DG6" s="116" t="s">
        <v>56</v>
      </c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</row>
    <row r="7" spans="1:134" ht="0.75" customHeight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134" ht="15.6" hidden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134" ht="15.6" hidden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134" ht="15.6" hidden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134" ht="15.6" hidden="1" x14ac:dyDescent="0.3">
      <c r="A11" s="115"/>
      <c r="B11" s="115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134" ht="15.6" x14ac:dyDescent="0.3">
      <c r="A12" s="115"/>
      <c r="B12" s="115"/>
      <c r="C12" s="131" t="s">
        <v>63</v>
      </c>
      <c r="D12" s="131" t="s">
        <v>5</v>
      </c>
      <c r="E12" s="131" t="s">
        <v>6</v>
      </c>
      <c r="F12" s="131" t="s">
        <v>64</v>
      </c>
      <c r="G12" s="131" t="s">
        <v>7</v>
      </c>
      <c r="H12" s="131" t="s">
        <v>8</v>
      </c>
      <c r="I12" s="131" t="s">
        <v>65</v>
      </c>
      <c r="J12" s="131" t="s">
        <v>9</v>
      </c>
      <c r="K12" s="131" t="s">
        <v>10</v>
      </c>
      <c r="L12" s="131" t="s">
        <v>66</v>
      </c>
      <c r="M12" s="131" t="s">
        <v>9</v>
      </c>
      <c r="N12" s="131" t="s">
        <v>10</v>
      </c>
      <c r="O12" s="131" t="s">
        <v>80</v>
      </c>
      <c r="P12" s="131"/>
      <c r="Q12" s="131"/>
      <c r="R12" s="131" t="s">
        <v>5</v>
      </c>
      <c r="S12" s="131"/>
      <c r="T12" s="131"/>
      <c r="U12" s="131" t="s">
        <v>81</v>
      </c>
      <c r="V12" s="131"/>
      <c r="W12" s="131"/>
      <c r="X12" s="131" t="s">
        <v>12</v>
      </c>
      <c r="Y12" s="131"/>
      <c r="Z12" s="131"/>
      <c r="AA12" s="131" t="s">
        <v>7</v>
      </c>
      <c r="AB12" s="131"/>
      <c r="AC12" s="131"/>
      <c r="AD12" s="131" t="s">
        <v>8</v>
      </c>
      <c r="AE12" s="131"/>
      <c r="AF12" s="131"/>
      <c r="AG12" s="116" t="s">
        <v>13</v>
      </c>
      <c r="AH12" s="116"/>
      <c r="AI12" s="116"/>
      <c r="AJ12" s="131" t="s">
        <v>9</v>
      </c>
      <c r="AK12" s="131"/>
      <c r="AL12" s="131"/>
      <c r="AM12" s="116" t="s">
        <v>76</v>
      </c>
      <c r="AN12" s="116"/>
      <c r="AO12" s="116"/>
      <c r="AP12" s="116" t="s">
        <v>77</v>
      </c>
      <c r="AQ12" s="116"/>
      <c r="AR12" s="116"/>
      <c r="AS12" s="116" t="s">
        <v>78</v>
      </c>
      <c r="AT12" s="116"/>
      <c r="AU12" s="116"/>
      <c r="AV12" s="116" t="s">
        <v>79</v>
      </c>
      <c r="AW12" s="116"/>
      <c r="AX12" s="116"/>
      <c r="AY12" s="116" t="s">
        <v>68</v>
      </c>
      <c r="AZ12" s="116"/>
      <c r="BA12" s="116"/>
      <c r="BB12" s="116" t="s">
        <v>69</v>
      </c>
      <c r="BC12" s="116"/>
      <c r="BD12" s="116"/>
      <c r="BE12" s="116" t="s">
        <v>70</v>
      </c>
      <c r="BF12" s="116"/>
      <c r="BG12" s="116"/>
      <c r="BH12" s="116" t="s">
        <v>71</v>
      </c>
      <c r="BI12" s="116"/>
      <c r="BJ12" s="116"/>
      <c r="BK12" s="116" t="s">
        <v>72</v>
      </c>
      <c r="BL12" s="116"/>
      <c r="BM12" s="116"/>
      <c r="BN12" s="116" t="s">
        <v>73</v>
      </c>
      <c r="BO12" s="116"/>
      <c r="BP12" s="116"/>
      <c r="BQ12" s="116" t="s">
        <v>74</v>
      </c>
      <c r="BR12" s="116"/>
      <c r="BS12" s="116"/>
      <c r="BT12" s="116" t="s">
        <v>75</v>
      </c>
      <c r="BU12" s="116"/>
      <c r="BV12" s="116"/>
      <c r="BW12" s="116" t="s">
        <v>87</v>
      </c>
      <c r="BX12" s="116"/>
      <c r="BY12" s="116"/>
      <c r="BZ12" s="116" t="s">
        <v>88</v>
      </c>
      <c r="CA12" s="116"/>
      <c r="CB12" s="116"/>
      <c r="CC12" s="116" t="s">
        <v>89</v>
      </c>
      <c r="CD12" s="116"/>
      <c r="CE12" s="116"/>
      <c r="CF12" s="116" t="s">
        <v>90</v>
      </c>
      <c r="CG12" s="116"/>
      <c r="CH12" s="116"/>
      <c r="CI12" s="116" t="s">
        <v>91</v>
      </c>
      <c r="CJ12" s="116"/>
      <c r="CK12" s="116"/>
      <c r="CL12" s="116" t="s">
        <v>92</v>
      </c>
      <c r="CM12" s="116"/>
      <c r="CN12" s="116"/>
      <c r="CO12" s="116" t="s">
        <v>93</v>
      </c>
      <c r="CP12" s="116"/>
      <c r="CQ12" s="116"/>
      <c r="CR12" s="116" t="s">
        <v>83</v>
      </c>
      <c r="CS12" s="116"/>
      <c r="CT12" s="116"/>
      <c r="CU12" s="116" t="s">
        <v>84</v>
      </c>
      <c r="CV12" s="116"/>
      <c r="CW12" s="116"/>
      <c r="CX12" s="116" t="s">
        <v>85</v>
      </c>
      <c r="CY12" s="116"/>
      <c r="CZ12" s="116"/>
      <c r="DA12" s="116" t="s">
        <v>86</v>
      </c>
      <c r="DB12" s="116"/>
      <c r="DC12" s="116"/>
      <c r="DD12" s="116" t="s">
        <v>95</v>
      </c>
      <c r="DE12" s="116"/>
      <c r="DF12" s="116"/>
      <c r="DG12" s="116" t="s">
        <v>96</v>
      </c>
      <c r="DH12" s="116"/>
      <c r="DI12" s="116"/>
      <c r="DJ12" s="116" t="s">
        <v>97</v>
      </c>
      <c r="DK12" s="116"/>
      <c r="DL12" s="116"/>
      <c r="DM12" s="116" t="s">
        <v>98</v>
      </c>
      <c r="DN12" s="116"/>
      <c r="DO12" s="116"/>
      <c r="DP12" s="116" t="s">
        <v>99</v>
      </c>
      <c r="DQ12" s="116"/>
      <c r="DR12" s="116"/>
    </row>
    <row r="13" spans="1:134" ht="59.25" customHeight="1" x14ac:dyDescent="0.3">
      <c r="A13" s="115"/>
      <c r="B13" s="115"/>
      <c r="C13" s="155" t="s">
        <v>740</v>
      </c>
      <c r="D13" s="155"/>
      <c r="E13" s="155"/>
      <c r="F13" s="155" t="s">
        <v>744</v>
      </c>
      <c r="G13" s="155"/>
      <c r="H13" s="155"/>
      <c r="I13" s="155" t="s">
        <v>745</v>
      </c>
      <c r="J13" s="155"/>
      <c r="K13" s="155"/>
      <c r="L13" s="155" t="s">
        <v>746</v>
      </c>
      <c r="M13" s="155"/>
      <c r="N13" s="155"/>
      <c r="O13" s="155" t="s">
        <v>110</v>
      </c>
      <c r="P13" s="155"/>
      <c r="Q13" s="155"/>
      <c r="R13" s="155" t="s">
        <v>112</v>
      </c>
      <c r="S13" s="155"/>
      <c r="T13" s="155"/>
      <c r="U13" s="155" t="s">
        <v>748</v>
      </c>
      <c r="V13" s="155"/>
      <c r="W13" s="155"/>
      <c r="X13" s="155" t="s">
        <v>749</v>
      </c>
      <c r="Y13" s="155"/>
      <c r="Z13" s="155"/>
      <c r="AA13" s="155" t="s">
        <v>750</v>
      </c>
      <c r="AB13" s="155"/>
      <c r="AC13" s="155"/>
      <c r="AD13" s="155" t="s">
        <v>752</v>
      </c>
      <c r="AE13" s="155"/>
      <c r="AF13" s="155"/>
      <c r="AG13" s="155" t="s">
        <v>754</v>
      </c>
      <c r="AH13" s="155"/>
      <c r="AI13" s="155"/>
      <c r="AJ13" s="155" t="s">
        <v>1158</v>
      </c>
      <c r="AK13" s="155"/>
      <c r="AL13" s="155"/>
      <c r="AM13" s="155" t="s">
        <v>759</v>
      </c>
      <c r="AN13" s="155"/>
      <c r="AO13" s="155"/>
      <c r="AP13" s="155" t="s">
        <v>760</v>
      </c>
      <c r="AQ13" s="155"/>
      <c r="AR13" s="155"/>
      <c r="AS13" s="155" t="s">
        <v>761</v>
      </c>
      <c r="AT13" s="155"/>
      <c r="AU13" s="155"/>
      <c r="AV13" s="155" t="s">
        <v>762</v>
      </c>
      <c r="AW13" s="155"/>
      <c r="AX13" s="155"/>
      <c r="AY13" s="155" t="s">
        <v>764</v>
      </c>
      <c r="AZ13" s="155"/>
      <c r="BA13" s="155"/>
      <c r="BB13" s="155" t="s">
        <v>765</v>
      </c>
      <c r="BC13" s="155"/>
      <c r="BD13" s="155"/>
      <c r="BE13" s="155" t="s">
        <v>766</v>
      </c>
      <c r="BF13" s="155"/>
      <c r="BG13" s="155"/>
      <c r="BH13" s="155" t="s">
        <v>767</v>
      </c>
      <c r="BI13" s="155"/>
      <c r="BJ13" s="155"/>
      <c r="BK13" s="155" t="s">
        <v>768</v>
      </c>
      <c r="BL13" s="155"/>
      <c r="BM13" s="155"/>
      <c r="BN13" s="155" t="s">
        <v>770</v>
      </c>
      <c r="BO13" s="155"/>
      <c r="BP13" s="155"/>
      <c r="BQ13" s="155" t="s">
        <v>771</v>
      </c>
      <c r="BR13" s="155"/>
      <c r="BS13" s="155"/>
      <c r="BT13" s="155" t="s">
        <v>773</v>
      </c>
      <c r="BU13" s="155"/>
      <c r="BV13" s="155"/>
      <c r="BW13" s="155" t="s">
        <v>775</v>
      </c>
      <c r="BX13" s="155"/>
      <c r="BY13" s="155"/>
      <c r="BZ13" s="155" t="s">
        <v>776</v>
      </c>
      <c r="CA13" s="155"/>
      <c r="CB13" s="155"/>
      <c r="CC13" s="155" t="s">
        <v>780</v>
      </c>
      <c r="CD13" s="155"/>
      <c r="CE13" s="155"/>
      <c r="CF13" s="155" t="s">
        <v>783</v>
      </c>
      <c r="CG13" s="155"/>
      <c r="CH13" s="155"/>
      <c r="CI13" s="155" t="s">
        <v>784</v>
      </c>
      <c r="CJ13" s="155"/>
      <c r="CK13" s="155"/>
      <c r="CL13" s="155" t="s">
        <v>785</v>
      </c>
      <c r="CM13" s="155"/>
      <c r="CN13" s="155"/>
      <c r="CO13" s="155" t="s">
        <v>786</v>
      </c>
      <c r="CP13" s="155"/>
      <c r="CQ13" s="155"/>
      <c r="CR13" s="155" t="s">
        <v>788</v>
      </c>
      <c r="CS13" s="155"/>
      <c r="CT13" s="155"/>
      <c r="CU13" s="155" t="s">
        <v>789</v>
      </c>
      <c r="CV13" s="155"/>
      <c r="CW13" s="155"/>
      <c r="CX13" s="155" t="s">
        <v>790</v>
      </c>
      <c r="CY13" s="155"/>
      <c r="CZ13" s="155"/>
      <c r="DA13" s="155" t="s">
        <v>791</v>
      </c>
      <c r="DB13" s="155"/>
      <c r="DC13" s="155"/>
      <c r="DD13" s="155" t="s">
        <v>792</v>
      </c>
      <c r="DE13" s="155"/>
      <c r="DF13" s="155"/>
      <c r="DG13" s="155" t="s">
        <v>793</v>
      </c>
      <c r="DH13" s="155"/>
      <c r="DI13" s="155"/>
      <c r="DJ13" s="155" t="s">
        <v>795</v>
      </c>
      <c r="DK13" s="155"/>
      <c r="DL13" s="155"/>
      <c r="DM13" s="155" t="s">
        <v>796</v>
      </c>
      <c r="DN13" s="155"/>
      <c r="DO13" s="155"/>
      <c r="DP13" s="155" t="s">
        <v>797</v>
      </c>
      <c r="DQ13" s="155"/>
      <c r="DR13" s="155"/>
    </row>
    <row r="14" spans="1:134" ht="120" x14ac:dyDescent="0.3">
      <c r="A14" s="115"/>
      <c r="B14" s="115"/>
      <c r="C14" s="17" t="s">
        <v>741</v>
      </c>
      <c r="D14" s="17" t="s">
        <v>742</v>
      </c>
      <c r="E14" s="17" t="s">
        <v>743</v>
      </c>
      <c r="F14" s="17" t="s">
        <v>21</v>
      </c>
      <c r="G14" s="17" t="s">
        <v>47</v>
      </c>
      <c r="H14" s="17" t="s">
        <v>100</v>
      </c>
      <c r="I14" s="17" t="s">
        <v>103</v>
      </c>
      <c r="J14" s="17" t="s">
        <v>104</v>
      </c>
      <c r="K14" s="17" t="s">
        <v>105</v>
      </c>
      <c r="L14" s="65" t="s">
        <v>107</v>
      </c>
      <c r="M14" s="65" t="s">
        <v>108</v>
      </c>
      <c r="N14" s="65" t="s">
        <v>109</v>
      </c>
      <c r="O14" s="17" t="s">
        <v>111</v>
      </c>
      <c r="P14" s="17" t="s">
        <v>33</v>
      </c>
      <c r="Q14" s="17" t="s">
        <v>34</v>
      </c>
      <c r="R14" s="17" t="s">
        <v>35</v>
      </c>
      <c r="S14" s="17" t="s">
        <v>31</v>
      </c>
      <c r="T14" s="17" t="s">
        <v>747</v>
      </c>
      <c r="U14" s="17" t="s">
        <v>114</v>
      </c>
      <c r="V14" s="17" t="s">
        <v>31</v>
      </c>
      <c r="W14" s="17" t="s">
        <v>37</v>
      </c>
      <c r="X14" s="17" t="s">
        <v>29</v>
      </c>
      <c r="Y14" s="17" t="s">
        <v>121</v>
      </c>
      <c r="Z14" s="17" t="s">
        <v>122</v>
      </c>
      <c r="AA14" s="17" t="s">
        <v>54</v>
      </c>
      <c r="AB14" s="17" t="s">
        <v>751</v>
      </c>
      <c r="AC14" s="17" t="s">
        <v>747</v>
      </c>
      <c r="AD14" s="17" t="s">
        <v>126</v>
      </c>
      <c r="AE14" s="17" t="s">
        <v>335</v>
      </c>
      <c r="AF14" s="17" t="s">
        <v>753</v>
      </c>
      <c r="AG14" s="17" t="s">
        <v>755</v>
      </c>
      <c r="AH14" s="17" t="s">
        <v>756</v>
      </c>
      <c r="AI14" s="17" t="s">
        <v>757</v>
      </c>
      <c r="AJ14" s="17" t="s">
        <v>124</v>
      </c>
      <c r="AK14" s="17" t="s">
        <v>758</v>
      </c>
      <c r="AL14" s="17" t="s">
        <v>27</v>
      </c>
      <c r="AM14" s="17" t="s">
        <v>123</v>
      </c>
      <c r="AN14" s="17" t="s">
        <v>47</v>
      </c>
      <c r="AO14" s="17" t="s">
        <v>127</v>
      </c>
      <c r="AP14" s="17" t="s">
        <v>131</v>
      </c>
      <c r="AQ14" s="17" t="s">
        <v>132</v>
      </c>
      <c r="AR14" s="17" t="s">
        <v>46</v>
      </c>
      <c r="AS14" s="17" t="s">
        <v>128</v>
      </c>
      <c r="AT14" s="17" t="s">
        <v>129</v>
      </c>
      <c r="AU14" s="17" t="s">
        <v>130</v>
      </c>
      <c r="AV14" s="17" t="s">
        <v>134</v>
      </c>
      <c r="AW14" s="17" t="s">
        <v>763</v>
      </c>
      <c r="AX14" s="17" t="s">
        <v>135</v>
      </c>
      <c r="AY14" s="17" t="s">
        <v>136</v>
      </c>
      <c r="AZ14" s="17" t="s">
        <v>137</v>
      </c>
      <c r="BA14" s="17" t="s">
        <v>138</v>
      </c>
      <c r="BB14" s="17" t="s">
        <v>139</v>
      </c>
      <c r="BC14" s="17" t="s">
        <v>31</v>
      </c>
      <c r="BD14" s="17" t="s">
        <v>140</v>
      </c>
      <c r="BE14" s="17" t="s">
        <v>141</v>
      </c>
      <c r="BF14" s="17" t="s">
        <v>738</v>
      </c>
      <c r="BG14" s="17" t="s">
        <v>142</v>
      </c>
      <c r="BH14" s="17" t="s">
        <v>15</v>
      </c>
      <c r="BI14" s="17" t="s">
        <v>144</v>
      </c>
      <c r="BJ14" s="17" t="s">
        <v>57</v>
      </c>
      <c r="BK14" s="17" t="s">
        <v>145</v>
      </c>
      <c r="BL14" s="17" t="s">
        <v>769</v>
      </c>
      <c r="BM14" s="17" t="s">
        <v>146</v>
      </c>
      <c r="BN14" s="17" t="s">
        <v>43</v>
      </c>
      <c r="BO14" s="17" t="s">
        <v>16</v>
      </c>
      <c r="BP14" s="17" t="s">
        <v>17</v>
      </c>
      <c r="BQ14" s="17" t="s">
        <v>772</v>
      </c>
      <c r="BR14" s="17" t="s">
        <v>738</v>
      </c>
      <c r="BS14" s="17" t="s">
        <v>127</v>
      </c>
      <c r="BT14" s="17" t="s">
        <v>774</v>
      </c>
      <c r="BU14" s="17" t="s">
        <v>147</v>
      </c>
      <c r="BV14" s="17" t="s">
        <v>148</v>
      </c>
      <c r="BW14" s="17" t="s">
        <v>58</v>
      </c>
      <c r="BX14" s="17" t="s">
        <v>143</v>
      </c>
      <c r="BY14" s="17" t="s">
        <v>117</v>
      </c>
      <c r="BZ14" s="17" t="s">
        <v>777</v>
      </c>
      <c r="CA14" s="17" t="s">
        <v>778</v>
      </c>
      <c r="CB14" s="17" t="s">
        <v>779</v>
      </c>
      <c r="CC14" s="17" t="s">
        <v>781</v>
      </c>
      <c r="CD14" s="17" t="s">
        <v>782</v>
      </c>
      <c r="CE14" s="17" t="s">
        <v>149</v>
      </c>
      <c r="CF14" s="17" t="s">
        <v>150</v>
      </c>
      <c r="CG14" s="17" t="s">
        <v>151</v>
      </c>
      <c r="CH14" s="17" t="s">
        <v>42</v>
      </c>
      <c r="CI14" s="17" t="s">
        <v>154</v>
      </c>
      <c r="CJ14" s="17" t="s">
        <v>155</v>
      </c>
      <c r="CK14" s="17" t="s">
        <v>53</v>
      </c>
      <c r="CL14" s="17" t="s">
        <v>156</v>
      </c>
      <c r="CM14" s="17" t="s">
        <v>157</v>
      </c>
      <c r="CN14" s="17" t="s">
        <v>158</v>
      </c>
      <c r="CO14" s="17" t="s">
        <v>159</v>
      </c>
      <c r="CP14" s="17" t="s">
        <v>160</v>
      </c>
      <c r="CQ14" s="17" t="s">
        <v>787</v>
      </c>
      <c r="CR14" s="17" t="s">
        <v>161</v>
      </c>
      <c r="CS14" s="17" t="s">
        <v>162</v>
      </c>
      <c r="CT14" s="17" t="s">
        <v>163</v>
      </c>
      <c r="CU14" s="17" t="s">
        <v>166</v>
      </c>
      <c r="CV14" s="17" t="s">
        <v>167</v>
      </c>
      <c r="CW14" s="17" t="s">
        <v>168</v>
      </c>
      <c r="CX14" s="17" t="s">
        <v>170</v>
      </c>
      <c r="CY14" s="17" t="s">
        <v>171</v>
      </c>
      <c r="CZ14" s="17" t="s">
        <v>172</v>
      </c>
      <c r="DA14" s="17" t="s">
        <v>173</v>
      </c>
      <c r="DB14" s="17" t="s">
        <v>26</v>
      </c>
      <c r="DC14" s="17" t="s">
        <v>174</v>
      </c>
      <c r="DD14" s="17" t="s">
        <v>169</v>
      </c>
      <c r="DE14" s="17" t="s">
        <v>133</v>
      </c>
      <c r="DF14" s="17" t="s">
        <v>48</v>
      </c>
      <c r="DG14" s="17" t="s">
        <v>794</v>
      </c>
      <c r="DH14" s="17" t="s">
        <v>1159</v>
      </c>
      <c r="DI14" s="17" t="s">
        <v>1160</v>
      </c>
      <c r="DJ14" s="17" t="s">
        <v>175</v>
      </c>
      <c r="DK14" s="17" t="s">
        <v>176</v>
      </c>
      <c r="DL14" s="17" t="s">
        <v>177</v>
      </c>
      <c r="DM14" s="17" t="s">
        <v>178</v>
      </c>
      <c r="DN14" s="17" t="s">
        <v>179</v>
      </c>
      <c r="DO14" s="17" t="s">
        <v>180</v>
      </c>
      <c r="DP14" s="17" t="s">
        <v>183</v>
      </c>
      <c r="DQ14" s="17" t="s">
        <v>184</v>
      </c>
      <c r="DR14" s="17" t="s">
        <v>59</v>
      </c>
    </row>
    <row r="15" spans="1:134" ht="15.6" x14ac:dyDescent="0.3">
      <c r="A15" s="2">
        <v>1</v>
      </c>
      <c r="B15" s="1" t="s">
        <v>1197</v>
      </c>
      <c r="C15" s="1">
        <v>1</v>
      </c>
      <c r="D15" s="1"/>
      <c r="E15" s="1"/>
      <c r="F15" s="1">
        <v>1</v>
      </c>
      <c r="G15" s="1"/>
      <c r="H15" s="1"/>
      <c r="I15" s="1">
        <v>1</v>
      </c>
      <c r="J15" s="1"/>
      <c r="K15" s="1"/>
      <c r="L15" s="64">
        <v>1</v>
      </c>
      <c r="M15" s="64"/>
      <c r="N15" s="64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9">
        <v>1</v>
      </c>
      <c r="AH15" s="19"/>
      <c r="AI15" s="19"/>
      <c r="AJ15" s="19">
        <v>1</v>
      </c>
      <c r="AK15" s="19"/>
      <c r="AL15" s="19"/>
      <c r="AM15" s="19">
        <v>1</v>
      </c>
      <c r="AN15" s="19"/>
      <c r="AO15" s="19"/>
      <c r="AP15" s="19">
        <v>1</v>
      </c>
      <c r="AQ15" s="19"/>
      <c r="AR15" s="19"/>
      <c r="AS15" s="19">
        <v>1</v>
      </c>
      <c r="AT15" s="19"/>
      <c r="AU15" s="19"/>
      <c r="AV15" s="19">
        <v>1</v>
      </c>
      <c r="AW15" s="19"/>
      <c r="AX15" s="19"/>
      <c r="AY15" s="19">
        <v>1</v>
      </c>
      <c r="AZ15" s="19"/>
      <c r="BA15" s="19"/>
      <c r="BB15" s="19">
        <v>1</v>
      </c>
      <c r="BC15" s="19"/>
      <c r="BD15" s="19"/>
      <c r="BE15" s="19">
        <v>1</v>
      </c>
      <c r="BF15" s="19"/>
      <c r="BG15" s="19"/>
      <c r="BH15" s="19">
        <v>1</v>
      </c>
      <c r="BI15" s="19"/>
      <c r="BJ15" s="19"/>
      <c r="BK15" s="19">
        <v>1</v>
      </c>
      <c r="BL15" s="19"/>
      <c r="BM15" s="19"/>
      <c r="BN15" s="19">
        <v>1</v>
      </c>
      <c r="BO15" s="19"/>
      <c r="BP15" s="19"/>
      <c r="BQ15" s="19">
        <v>1</v>
      </c>
      <c r="BR15" s="19"/>
      <c r="BS15" s="19"/>
      <c r="BT15" s="19">
        <v>1</v>
      </c>
      <c r="BU15" s="19"/>
      <c r="BV15" s="19"/>
      <c r="BW15" s="19">
        <v>1</v>
      </c>
      <c r="BX15" s="19"/>
      <c r="BY15" s="19"/>
      <c r="BZ15" s="19">
        <v>1</v>
      </c>
      <c r="CA15" s="19"/>
      <c r="CB15" s="19"/>
      <c r="CC15" s="19">
        <v>1</v>
      </c>
      <c r="CD15" s="19"/>
      <c r="CE15" s="19"/>
      <c r="CF15" s="19">
        <v>1</v>
      </c>
      <c r="CG15" s="19"/>
      <c r="CH15" s="19"/>
      <c r="CI15" s="19">
        <v>1</v>
      </c>
      <c r="CJ15" s="19"/>
      <c r="CK15" s="19"/>
      <c r="CL15" s="19">
        <v>1</v>
      </c>
      <c r="CM15" s="19"/>
      <c r="CN15" s="19"/>
      <c r="CO15" s="19">
        <v>1</v>
      </c>
      <c r="CP15" s="19"/>
      <c r="CQ15" s="19"/>
      <c r="CR15" s="19">
        <v>1</v>
      </c>
      <c r="CS15" s="19"/>
      <c r="CT15" s="19"/>
      <c r="CU15" s="19">
        <v>1</v>
      </c>
      <c r="CV15" s="19"/>
      <c r="CW15" s="19"/>
      <c r="CX15" s="19">
        <v>1</v>
      </c>
      <c r="CY15" s="19"/>
      <c r="CZ15" s="19"/>
      <c r="DA15" s="19">
        <v>1</v>
      </c>
      <c r="DB15" s="19"/>
      <c r="DC15" s="19"/>
      <c r="DD15" s="19">
        <v>1</v>
      </c>
      <c r="DE15" s="19"/>
      <c r="DF15" s="19"/>
      <c r="DG15" s="19">
        <v>1</v>
      </c>
      <c r="DH15" s="19"/>
      <c r="DI15" s="19"/>
      <c r="DJ15" s="19">
        <v>1</v>
      </c>
      <c r="DK15" s="19"/>
      <c r="DL15" s="19"/>
      <c r="DM15" s="19">
        <v>1</v>
      </c>
      <c r="DN15" s="19"/>
      <c r="DO15" s="19"/>
      <c r="DP15" s="19">
        <v>1</v>
      </c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</row>
    <row r="16" spans="1:134" ht="15.6" x14ac:dyDescent="0.3">
      <c r="A16" s="2">
        <v>2</v>
      </c>
      <c r="B16" s="1" t="s">
        <v>1198</v>
      </c>
      <c r="C16" s="1"/>
      <c r="D16" s="1">
        <v>1</v>
      </c>
      <c r="E16" s="1"/>
      <c r="F16" s="1"/>
      <c r="G16" s="1">
        <v>1</v>
      </c>
      <c r="H16" s="1"/>
      <c r="I16" s="1"/>
      <c r="J16" s="1">
        <v>1</v>
      </c>
      <c r="K16" s="1"/>
      <c r="L16" s="64"/>
      <c r="M16" s="64">
        <v>1</v>
      </c>
      <c r="N16" s="64"/>
      <c r="O16" s="1">
        <v>1</v>
      </c>
      <c r="P16" s="1"/>
      <c r="Q16" s="1"/>
      <c r="R16" s="1"/>
      <c r="S16" s="1">
        <v>1</v>
      </c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9"/>
      <c r="AH16" s="19">
        <v>1</v>
      </c>
      <c r="AI16" s="19"/>
      <c r="AJ16" s="19"/>
      <c r="AK16" s="19">
        <v>1</v>
      </c>
      <c r="AL16" s="19"/>
      <c r="AM16" s="19"/>
      <c r="AN16" s="19">
        <v>1</v>
      </c>
      <c r="AO16" s="19"/>
      <c r="AP16" s="19"/>
      <c r="AQ16" s="19">
        <v>1</v>
      </c>
      <c r="AR16" s="19"/>
      <c r="AS16" s="19"/>
      <c r="AT16" s="19">
        <v>1</v>
      </c>
      <c r="AU16" s="19"/>
      <c r="AV16" s="19"/>
      <c r="AW16" s="19">
        <v>1</v>
      </c>
      <c r="AX16" s="19"/>
      <c r="AY16" s="19"/>
      <c r="AZ16" s="19">
        <v>1</v>
      </c>
      <c r="BA16" s="19"/>
      <c r="BB16" s="19"/>
      <c r="BC16" s="19">
        <v>1</v>
      </c>
      <c r="BD16" s="19"/>
      <c r="BE16" s="19"/>
      <c r="BF16" s="19">
        <v>1</v>
      </c>
      <c r="BG16" s="19"/>
      <c r="BH16" s="19"/>
      <c r="BI16" s="19">
        <v>1</v>
      </c>
      <c r="BJ16" s="19"/>
      <c r="BK16" s="19"/>
      <c r="BL16" s="19">
        <v>1</v>
      </c>
      <c r="BM16" s="19"/>
      <c r="BN16" s="19"/>
      <c r="BO16" s="19">
        <v>1</v>
      </c>
      <c r="BP16" s="19"/>
      <c r="BQ16" s="19"/>
      <c r="BR16" s="19">
        <v>1</v>
      </c>
      <c r="BS16" s="19"/>
      <c r="BT16" s="19"/>
      <c r="BU16" s="19">
        <v>1</v>
      </c>
      <c r="BV16" s="19"/>
      <c r="BW16" s="19"/>
      <c r="BX16" s="19">
        <v>1</v>
      </c>
      <c r="BY16" s="19"/>
      <c r="BZ16" s="19"/>
      <c r="CA16" s="19">
        <v>1</v>
      </c>
      <c r="CB16" s="19"/>
      <c r="CC16" s="19"/>
      <c r="CD16" s="19">
        <v>1</v>
      </c>
      <c r="CE16" s="19"/>
      <c r="CF16" s="19"/>
      <c r="CG16" s="19">
        <v>1</v>
      </c>
      <c r="CH16" s="19"/>
      <c r="CI16" s="19"/>
      <c r="CJ16" s="19">
        <v>1</v>
      </c>
      <c r="CK16" s="19"/>
      <c r="CL16" s="19"/>
      <c r="CM16" s="19">
        <v>1</v>
      </c>
      <c r="CN16" s="19"/>
      <c r="CO16" s="19"/>
      <c r="CP16" s="19">
        <v>1</v>
      </c>
      <c r="CQ16" s="19"/>
      <c r="CR16" s="19"/>
      <c r="CS16" s="19">
        <v>1</v>
      </c>
      <c r="CT16" s="19"/>
      <c r="CU16" s="19"/>
      <c r="CV16" s="19">
        <v>1</v>
      </c>
      <c r="CW16" s="19"/>
      <c r="CX16" s="19"/>
      <c r="CY16" s="19">
        <v>1</v>
      </c>
      <c r="CZ16" s="19"/>
      <c r="DA16" s="19"/>
      <c r="DB16" s="19">
        <v>1</v>
      </c>
      <c r="DC16" s="19"/>
      <c r="DD16" s="19"/>
      <c r="DE16" s="19">
        <v>1</v>
      </c>
      <c r="DF16" s="19"/>
      <c r="DG16" s="19"/>
      <c r="DH16" s="19">
        <v>1</v>
      </c>
      <c r="DI16" s="19"/>
      <c r="DJ16" s="19"/>
      <c r="DK16" s="19">
        <v>1</v>
      </c>
      <c r="DL16" s="19"/>
      <c r="DM16" s="19"/>
      <c r="DN16" s="19">
        <v>1</v>
      </c>
      <c r="DO16" s="19"/>
      <c r="DP16" s="19"/>
      <c r="DQ16" s="19">
        <v>1</v>
      </c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</row>
    <row r="17" spans="1:134" ht="15.6" x14ac:dyDescent="0.3">
      <c r="A17" s="2">
        <v>3</v>
      </c>
      <c r="B17" s="1" t="s">
        <v>1199</v>
      </c>
      <c r="C17" s="1">
        <v>1</v>
      </c>
      <c r="D17" s="1"/>
      <c r="E17" s="1"/>
      <c r="F17" s="1">
        <v>1</v>
      </c>
      <c r="G17" s="1"/>
      <c r="H17" s="1"/>
      <c r="I17" s="1">
        <v>1</v>
      </c>
      <c r="J17" s="1"/>
      <c r="K17" s="1"/>
      <c r="L17" s="64">
        <v>1</v>
      </c>
      <c r="M17" s="64"/>
      <c r="N17" s="64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9">
        <v>1</v>
      </c>
      <c r="AH17" s="19"/>
      <c r="AI17" s="19"/>
      <c r="AJ17" s="19">
        <v>1</v>
      </c>
      <c r="AK17" s="19"/>
      <c r="AL17" s="19"/>
      <c r="AM17" s="19">
        <v>1</v>
      </c>
      <c r="AN17" s="19"/>
      <c r="AO17" s="19"/>
      <c r="AP17" s="19">
        <v>1</v>
      </c>
      <c r="AQ17" s="19"/>
      <c r="AR17" s="19"/>
      <c r="AS17" s="19">
        <v>1</v>
      </c>
      <c r="AT17" s="19"/>
      <c r="AU17" s="19"/>
      <c r="AV17" s="19">
        <v>1</v>
      </c>
      <c r="AW17" s="19"/>
      <c r="AX17" s="19"/>
      <c r="AY17" s="19">
        <v>1</v>
      </c>
      <c r="AZ17" s="19"/>
      <c r="BA17" s="19"/>
      <c r="BB17" s="19">
        <v>1</v>
      </c>
      <c r="BC17" s="19"/>
      <c r="BD17" s="19"/>
      <c r="BE17" s="19">
        <v>1</v>
      </c>
      <c r="BF17" s="19"/>
      <c r="BG17" s="19"/>
      <c r="BH17" s="19">
        <v>1</v>
      </c>
      <c r="BI17" s="19"/>
      <c r="BJ17" s="19"/>
      <c r="BK17" s="19">
        <v>1</v>
      </c>
      <c r="BL17" s="19"/>
      <c r="BM17" s="19"/>
      <c r="BN17" s="19">
        <v>1</v>
      </c>
      <c r="BO17" s="19"/>
      <c r="BP17" s="19"/>
      <c r="BQ17" s="19">
        <v>1</v>
      </c>
      <c r="BR17" s="19"/>
      <c r="BS17" s="19"/>
      <c r="BT17" s="19">
        <v>1</v>
      </c>
      <c r="BU17" s="19"/>
      <c r="BV17" s="19"/>
      <c r="BW17" s="19">
        <v>1</v>
      </c>
      <c r="BX17" s="19"/>
      <c r="BY17" s="19"/>
      <c r="BZ17" s="19">
        <v>1</v>
      </c>
      <c r="CA17" s="19"/>
      <c r="CB17" s="19"/>
      <c r="CC17" s="19">
        <v>1</v>
      </c>
      <c r="CD17" s="19"/>
      <c r="CE17" s="19"/>
      <c r="CF17" s="19">
        <v>1</v>
      </c>
      <c r="CG17" s="19"/>
      <c r="CH17" s="19"/>
      <c r="CI17" s="19">
        <v>1</v>
      </c>
      <c r="CJ17" s="19"/>
      <c r="CK17" s="19"/>
      <c r="CL17" s="19">
        <v>1</v>
      </c>
      <c r="CM17" s="19"/>
      <c r="CN17" s="19"/>
      <c r="CO17" s="19"/>
      <c r="CP17" s="19">
        <v>1</v>
      </c>
      <c r="CQ17" s="19"/>
      <c r="CR17" s="19">
        <v>1</v>
      </c>
      <c r="CS17" s="19"/>
      <c r="CT17" s="19"/>
      <c r="CU17" s="19">
        <v>1</v>
      </c>
      <c r="CV17" s="19"/>
      <c r="CW17" s="19"/>
      <c r="CX17" s="19">
        <v>1</v>
      </c>
      <c r="CY17" s="19"/>
      <c r="CZ17" s="19"/>
      <c r="DA17" s="19">
        <v>1</v>
      </c>
      <c r="DB17" s="19"/>
      <c r="DC17" s="19"/>
      <c r="DD17" s="19">
        <v>1</v>
      </c>
      <c r="DE17" s="19"/>
      <c r="DF17" s="19"/>
      <c r="DG17" s="19">
        <v>1</v>
      </c>
      <c r="DH17" s="19"/>
      <c r="DI17" s="19"/>
      <c r="DJ17" s="19">
        <v>1</v>
      </c>
      <c r="DK17" s="19"/>
      <c r="DL17" s="19"/>
      <c r="DM17" s="19">
        <v>1</v>
      </c>
      <c r="DN17" s="19"/>
      <c r="DO17" s="19"/>
      <c r="DP17" s="19">
        <v>1</v>
      </c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</row>
    <row r="18" spans="1:134" ht="15.6" x14ac:dyDescent="0.3">
      <c r="A18" s="2">
        <v>4</v>
      </c>
      <c r="B18" s="1" t="s">
        <v>1200</v>
      </c>
      <c r="C18" s="1"/>
      <c r="D18" s="1">
        <v>1</v>
      </c>
      <c r="E18" s="1"/>
      <c r="F18" s="1"/>
      <c r="G18" s="1">
        <v>1</v>
      </c>
      <c r="H18" s="1"/>
      <c r="I18" s="1"/>
      <c r="J18" s="1">
        <v>1</v>
      </c>
      <c r="K18" s="1"/>
      <c r="L18" s="64"/>
      <c r="M18" s="64"/>
      <c r="N18" s="64">
        <v>1</v>
      </c>
      <c r="O18" s="1">
        <v>1</v>
      </c>
      <c r="P18" s="1"/>
      <c r="Q18" s="1"/>
      <c r="R18" s="1"/>
      <c r="S18" s="1">
        <v>1</v>
      </c>
      <c r="T18" s="1"/>
      <c r="U18" s="1"/>
      <c r="V18" s="1">
        <v>1</v>
      </c>
      <c r="W18" s="1"/>
      <c r="X18" s="1"/>
      <c r="Y18" s="1">
        <v>1</v>
      </c>
      <c r="Z18" s="1"/>
      <c r="AA18" s="1"/>
      <c r="AB18" s="1">
        <v>1</v>
      </c>
      <c r="AC18" s="1"/>
      <c r="AD18" s="1"/>
      <c r="AE18" s="1">
        <v>1</v>
      </c>
      <c r="AF18" s="1"/>
      <c r="AG18" s="19"/>
      <c r="AH18" s="19">
        <v>1</v>
      </c>
      <c r="AI18" s="19"/>
      <c r="AJ18" s="19"/>
      <c r="AK18" s="19">
        <v>1</v>
      </c>
      <c r="AL18" s="19"/>
      <c r="AM18" s="19"/>
      <c r="AN18" s="19">
        <v>1</v>
      </c>
      <c r="AO18" s="19"/>
      <c r="AP18" s="19"/>
      <c r="AQ18" s="19">
        <v>1</v>
      </c>
      <c r="AR18" s="19"/>
      <c r="AS18" s="19"/>
      <c r="AT18" s="19">
        <v>1</v>
      </c>
      <c r="AU18" s="19"/>
      <c r="AV18" s="19"/>
      <c r="AW18" s="19">
        <v>1</v>
      </c>
      <c r="AX18" s="19"/>
      <c r="AY18" s="19"/>
      <c r="AZ18" s="19">
        <v>1</v>
      </c>
      <c r="BA18" s="19"/>
      <c r="BB18" s="19"/>
      <c r="BC18" s="19">
        <v>1</v>
      </c>
      <c r="BD18" s="19"/>
      <c r="BE18" s="19"/>
      <c r="BF18" s="19">
        <v>1</v>
      </c>
      <c r="BG18" s="19"/>
      <c r="BH18" s="19"/>
      <c r="BI18" s="19">
        <v>1</v>
      </c>
      <c r="BJ18" s="19"/>
      <c r="BK18" s="19"/>
      <c r="BL18" s="19">
        <v>1</v>
      </c>
      <c r="BM18" s="19"/>
      <c r="BN18" s="19"/>
      <c r="BO18" s="19">
        <v>1</v>
      </c>
      <c r="BP18" s="19"/>
      <c r="BQ18" s="19"/>
      <c r="BR18" s="19">
        <v>1</v>
      </c>
      <c r="BS18" s="19"/>
      <c r="BT18" s="19"/>
      <c r="BU18" s="19">
        <v>1</v>
      </c>
      <c r="BV18" s="19"/>
      <c r="BW18" s="19"/>
      <c r="BX18" s="19">
        <v>1</v>
      </c>
      <c r="BY18" s="19"/>
      <c r="BZ18" s="19"/>
      <c r="CA18" s="19">
        <v>1</v>
      </c>
      <c r="CB18" s="19"/>
      <c r="CC18" s="19"/>
      <c r="CD18" s="19">
        <v>1</v>
      </c>
      <c r="CE18" s="19"/>
      <c r="CF18" s="19"/>
      <c r="CG18" s="19">
        <v>1</v>
      </c>
      <c r="CH18" s="19"/>
      <c r="CI18" s="19"/>
      <c r="CJ18" s="19">
        <v>1</v>
      </c>
      <c r="CK18" s="19"/>
      <c r="CL18" s="19"/>
      <c r="CM18" s="19">
        <v>1</v>
      </c>
      <c r="CN18" s="19"/>
      <c r="CO18" s="19"/>
      <c r="CP18" s="19">
        <v>1</v>
      </c>
      <c r="CQ18" s="19"/>
      <c r="CR18" s="19"/>
      <c r="CS18" s="19">
        <v>1</v>
      </c>
      <c r="CT18" s="19"/>
      <c r="CU18" s="19"/>
      <c r="CV18" s="19">
        <v>1</v>
      </c>
      <c r="CW18" s="19"/>
      <c r="CX18" s="19"/>
      <c r="CY18" s="19">
        <v>1</v>
      </c>
      <c r="CZ18" s="19"/>
      <c r="DA18" s="19"/>
      <c r="DB18" s="19">
        <v>1</v>
      </c>
      <c r="DC18" s="19"/>
      <c r="DD18" s="19"/>
      <c r="DE18" s="19">
        <v>1</v>
      </c>
      <c r="DF18" s="19"/>
      <c r="DG18" s="19"/>
      <c r="DH18" s="19">
        <v>1</v>
      </c>
      <c r="DI18" s="19"/>
      <c r="DJ18" s="19"/>
      <c r="DK18" s="19">
        <v>1</v>
      </c>
      <c r="DL18" s="19"/>
      <c r="DM18" s="19"/>
      <c r="DN18" s="19">
        <v>1</v>
      </c>
      <c r="DO18" s="19"/>
      <c r="DP18" s="19"/>
      <c r="DQ18" s="19">
        <v>1</v>
      </c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</row>
    <row r="19" spans="1:134" ht="15.6" x14ac:dyDescent="0.3">
      <c r="A19" s="2">
        <v>5</v>
      </c>
      <c r="B19" s="1" t="s">
        <v>1201</v>
      </c>
      <c r="C19" s="1"/>
      <c r="D19" s="1"/>
      <c r="E19" s="1">
        <v>1</v>
      </c>
      <c r="F19" s="1"/>
      <c r="G19" s="1"/>
      <c r="H19" s="1">
        <v>1</v>
      </c>
      <c r="I19" s="1"/>
      <c r="J19" s="1"/>
      <c r="K19" s="1">
        <v>1</v>
      </c>
      <c r="L19" s="64"/>
      <c r="M19" s="64"/>
      <c r="N19" s="64">
        <v>1</v>
      </c>
      <c r="O19" s="1"/>
      <c r="P19" s="1"/>
      <c r="Q19" s="1">
        <v>1</v>
      </c>
      <c r="R19" s="1"/>
      <c r="S19" s="1"/>
      <c r="T19" s="1">
        <v>1</v>
      </c>
      <c r="U19" s="1"/>
      <c r="V19" s="1"/>
      <c r="W19" s="1">
        <v>1</v>
      </c>
      <c r="X19" s="1"/>
      <c r="Y19" s="1"/>
      <c r="Z19" s="1">
        <v>1</v>
      </c>
      <c r="AA19" s="1"/>
      <c r="AB19" s="1"/>
      <c r="AC19" s="1">
        <v>1</v>
      </c>
      <c r="AD19" s="1"/>
      <c r="AE19" s="1"/>
      <c r="AF19" s="1">
        <v>1</v>
      </c>
      <c r="AG19" s="19"/>
      <c r="AH19" s="19"/>
      <c r="AI19" s="19">
        <v>1</v>
      </c>
      <c r="AJ19" s="19"/>
      <c r="AK19" s="19"/>
      <c r="AL19" s="19">
        <v>1</v>
      </c>
      <c r="AM19" s="19"/>
      <c r="AN19" s="19"/>
      <c r="AO19" s="19">
        <v>1</v>
      </c>
      <c r="AP19" s="19"/>
      <c r="AQ19" s="19"/>
      <c r="AR19" s="19">
        <v>1</v>
      </c>
      <c r="AS19" s="19"/>
      <c r="AT19" s="19"/>
      <c r="AU19" s="19">
        <v>1</v>
      </c>
      <c r="AV19" s="19"/>
      <c r="AW19" s="19"/>
      <c r="AX19" s="19">
        <v>1</v>
      </c>
      <c r="AY19" s="19"/>
      <c r="AZ19" s="19"/>
      <c r="BA19" s="19">
        <v>1</v>
      </c>
      <c r="BB19" s="19"/>
      <c r="BC19" s="19"/>
      <c r="BD19" s="19">
        <v>1</v>
      </c>
      <c r="BE19" s="19"/>
      <c r="BF19" s="19"/>
      <c r="BG19" s="19">
        <v>1</v>
      </c>
      <c r="BH19" s="19"/>
      <c r="BI19" s="19"/>
      <c r="BJ19" s="19">
        <v>1</v>
      </c>
      <c r="BK19" s="19"/>
      <c r="BL19" s="19"/>
      <c r="BM19" s="19">
        <v>1</v>
      </c>
      <c r="BN19" s="19"/>
      <c r="BO19" s="19"/>
      <c r="BP19" s="19">
        <v>1</v>
      </c>
      <c r="BQ19" s="19"/>
      <c r="BR19" s="19"/>
      <c r="BS19" s="19">
        <v>1</v>
      </c>
      <c r="BT19" s="19"/>
      <c r="BU19" s="19"/>
      <c r="BV19" s="19">
        <v>1</v>
      </c>
      <c r="BW19" s="19"/>
      <c r="BX19" s="19"/>
      <c r="BY19" s="19">
        <v>1</v>
      </c>
      <c r="BZ19" s="19"/>
      <c r="CA19" s="19"/>
      <c r="CB19" s="19">
        <v>1</v>
      </c>
      <c r="CC19" s="19"/>
      <c r="CD19" s="19"/>
      <c r="CE19" s="19">
        <v>1</v>
      </c>
      <c r="CF19" s="19"/>
      <c r="CG19" s="19"/>
      <c r="CH19" s="19">
        <v>1</v>
      </c>
      <c r="CI19" s="19"/>
      <c r="CJ19" s="19"/>
      <c r="CK19" s="19">
        <v>1</v>
      </c>
      <c r="CL19" s="19"/>
      <c r="CM19" s="19"/>
      <c r="CN19" s="19">
        <v>1</v>
      </c>
      <c r="CO19" s="19"/>
      <c r="CP19" s="19"/>
      <c r="CQ19" s="19">
        <v>1</v>
      </c>
      <c r="CR19" s="19"/>
      <c r="CS19" s="19"/>
      <c r="CT19" s="19">
        <v>1</v>
      </c>
      <c r="CU19" s="19"/>
      <c r="CV19" s="19"/>
      <c r="CW19" s="19">
        <v>1</v>
      </c>
      <c r="CX19" s="19"/>
      <c r="CY19" s="19"/>
      <c r="CZ19" s="19">
        <v>1</v>
      </c>
      <c r="DA19" s="19"/>
      <c r="DB19" s="19"/>
      <c r="DC19" s="19">
        <v>1</v>
      </c>
      <c r="DD19" s="19"/>
      <c r="DE19" s="19"/>
      <c r="DF19" s="19">
        <v>1</v>
      </c>
      <c r="DG19" s="19"/>
      <c r="DH19" s="19"/>
      <c r="DI19" s="19">
        <v>1</v>
      </c>
      <c r="DJ19" s="19"/>
      <c r="DK19" s="19"/>
      <c r="DL19" s="19">
        <v>1</v>
      </c>
      <c r="DM19" s="19"/>
      <c r="DN19" s="19"/>
      <c r="DO19" s="19">
        <v>1</v>
      </c>
      <c r="DP19" s="19"/>
      <c r="DQ19" s="19"/>
      <c r="DR19" s="19">
        <v>1</v>
      </c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</row>
    <row r="20" spans="1:134" ht="15.6" x14ac:dyDescent="0.3">
      <c r="A20" s="2">
        <v>6</v>
      </c>
      <c r="B20" s="1" t="s">
        <v>1202</v>
      </c>
      <c r="C20" s="1"/>
      <c r="D20" s="1">
        <v>1</v>
      </c>
      <c r="E20" s="1"/>
      <c r="F20" s="1"/>
      <c r="G20" s="1">
        <v>1</v>
      </c>
      <c r="H20" s="1"/>
      <c r="I20" s="1"/>
      <c r="J20" s="1">
        <v>1</v>
      </c>
      <c r="K20" s="1"/>
      <c r="L20" s="64"/>
      <c r="M20" s="64"/>
      <c r="N20" s="64">
        <v>1</v>
      </c>
      <c r="O20" s="1">
        <v>1</v>
      </c>
      <c r="P20" s="1"/>
      <c r="Q20" s="1"/>
      <c r="R20" s="1"/>
      <c r="S20" s="1"/>
      <c r="T20" s="1">
        <v>1</v>
      </c>
      <c r="U20" s="1"/>
      <c r="V20" s="1"/>
      <c r="W20" s="1">
        <v>1</v>
      </c>
      <c r="X20" s="1"/>
      <c r="Y20" s="1"/>
      <c r="Z20" s="1">
        <v>1</v>
      </c>
      <c r="AA20" s="1"/>
      <c r="AB20" s="1"/>
      <c r="AC20" s="1">
        <v>1</v>
      </c>
      <c r="AD20" s="1"/>
      <c r="AE20" s="1"/>
      <c r="AF20" s="1">
        <v>1</v>
      </c>
      <c r="AG20" s="19"/>
      <c r="AH20" s="19"/>
      <c r="AI20" s="19">
        <v>1</v>
      </c>
      <c r="AJ20" s="19"/>
      <c r="AK20" s="19"/>
      <c r="AL20" s="19">
        <v>1</v>
      </c>
      <c r="AM20" s="19"/>
      <c r="AN20" s="19"/>
      <c r="AO20" s="19">
        <v>1</v>
      </c>
      <c r="AP20" s="19"/>
      <c r="AQ20" s="19"/>
      <c r="AR20" s="19">
        <v>1</v>
      </c>
      <c r="AS20" s="19"/>
      <c r="AT20" s="19"/>
      <c r="AU20" s="19">
        <v>1</v>
      </c>
      <c r="AV20" s="19"/>
      <c r="AW20" s="19"/>
      <c r="AX20" s="19">
        <v>1</v>
      </c>
      <c r="AY20" s="19"/>
      <c r="AZ20" s="19"/>
      <c r="BA20" s="19">
        <v>1</v>
      </c>
      <c r="BB20" s="19"/>
      <c r="BC20" s="19"/>
      <c r="BD20" s="19">
        <v>1</v>
      </c>
      <c r="BE20" s="19"/>
      <c r="BF20" s="19"/>
      <c r="BG20" s="19">
        <v>1</v>
      </c>
      <c r="BH20" s="19"/>
      <c r="BI20" s="19"/>
      <c r="BJ20" s="19">
        <v>1</v>
      </c>
      <c r="BK20" s="19"/>
      <c r="BL20" s="19"/>
      <c r="BM20" s="19">
        <v>1</v>
      </c>
      <c r="BN20" s="19"/>
      <c r="BO20" s="19"/>
      <c r="BP20" s="19">
        <v>1</v>
      </c>
      <c r="BQ20" s="19"/>
      <c r="BR20" s="19"/>
      <c r="BS20" s="19">
        <v>1</v>
      </c>
      <c r="BT20" s="19"/>
      <c r="BU20" s="19"/>
      <c r="BV20" s="19">
        <v>1</v>
      </c>
      <c r="BW20" s="19"/>
      <c r="BX20" s="19"/>
      <c r="BY20" s="19">
        <v>1</v>
      </c>
      <c r="BZ20" s="19"/>
      <c r="CA20" s="19"/>
      <c r="CB20" s="19">
        <v>1</v>
      </c>
      <c r="CC20" s="19"/>
      <c r="CD20" s="19"/>
      <c r="CE20" s="19">
        <v>1</v>
      </c>
      <c r="CF20" s="19"/>
      <c r="CG20" s="19"/>
      <c r="CH20" s="19">
        <v>1</v>
      </c>
      <c r="CI20" s="19"/>
      <c r="CJ20" s="19"/>
      <c r="CK20" s="19">
        <v>1</v>
      </c>
      <c r="CL20" s="19"/>
      <c r="CM20" s="19"/>
      <c r="CN20" s="19">
        <v>1</v>
      </c>
      <c r="CO20" s="19"/>
      <c r="CP20" s="19"/>
      <c r="CQ20" s="19">
        <v>1</v>
      </c>
      <c r="CR20" s="19"/>
      <c r="CS20" s="19"/>
      <c r="CT20" s="19">
        <v>1</v>
      </c>
      <c r="CU20" s="19"/>
      <c r="CV20" s="19"/>
      <c r="CW20" s="19">
        <v>1</v>
      </c>
      <c r="CX20" s="19"/>
      <c r="CY20" s="19"/>
      <c r="CZ20" s="19">
        <v>1</v>
      </c>
      <c r="DA20" s="19"/>
      <c r="DB20" s="19"/>
      <c r="DC20" s="19">
        <v>1</v>
      </c>
      <c r="DD20" s="19"/>
      <c r="DE20" s="19"/>
      <c r="DF20" s="19">
        <v>1</v>
      </c>
      <c r="DG20" s="19"/>
      <c r="DH20" s="19"/>
      <c r="DI20" s="19">
        <v>1</v>
      </c>
      <c r="DJ20" s="19"/>
      <c r="DK20" s="19"/>
      <c r="DL20" s="19">
        <v>1</v>
      </c>
      <c r="DM20" s="19"/>
      <c r="DN20" s="19"/>
      <c r="DO20" s="19">
        <v>1</v>
      </c>
      <c r="DP20" s="19"/>
      <c r="DQ20" s="19"/>
      <c r="DR20" s="19">
        <v>1</v>
      </c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</row>
    <row r="21" spans="1:134" ht="15.6" x14ac:dyDescent="0.3">
      <c r="A21" s="2">
        <v>7</v>
      </c>
      <c r="B21" s="1" t="s">
        <v>1203</v>
      </c>
      <c r="C21" s="1"/>
      <c r="D21" s="1">
        <v>1</v>
      </c>
      <c r="E21" s="1"/>
      <c r="F21" s="1"/>
      <c r="G21" s="1">
        <v>1</v>
      </c>
      <c r="H21" s="1"/>
      <c r="I21" s="1"/>
      <c r="J21" s="1">
        <v>1</v>
      </c>
      <c r="K21" s="1"/>
      <c r="L21" s="64"/>
      <c r="M21" s="64"/>
      <c r="N21" s="64">
        <v>1</v>
      </c>
      <c r="O21" s="1">
        <v>1</v>
      </c>
      <c r="P21" s="1"/>
      <c r="Q21" s="1"/>
      <c r="R21" s="1"/>
      <c r="S21" s="1">
        <v>1</v>
      </c>
      <c r="T21" s="1"/>
      <c r="U21" s="1"/>
      <c r="V21" s="1">
        <v>1</v>
      </c>
      <c r="W21" s="1"/>
      <c r="X21" s="1"/>
      <c r="Y21" s="1">
        <v>1</v>
      </c>
      <c r="Z21" s="1"/>
      <c r="AA21" s="1"/>
      <c r="AB21" s="1">
        <v>1</v>
      </c>
      <c r="AC21" s="1"/>
      <c r="AD21" s="1"/>
      <c r="AE21" s="1">
        <v>1</v>
      </c>
      <c r="AF21" s="1"/>
      <c r="AG21" s="19"/>
      <c r="AH21" s="19">
        <v>1</v>
      </c>
      <c r="AI21" s="19"/>
      <c r="AJ21" s="19"/>
      <c r="AK21" s="19">
        <v>1</v>
      </c>
      <c r="AL21" s="19"/>
      <c r="AM21" s="19"/>
      <c r="AN21" s="19">
        <v>1</v>
      </c>
      <c r="AO21" s="19"/>
      <c r="AP21" s="19"/>
      <c r="AQ21" s="19">
        <v>1</v>
      </c>
      <c r="AR21" s="19"/>
      <c r="AS21" s="19"/>
      <c r="AT21" s="19">
        <v>1</v>
      </c>
      <c r="AU21" s="19"/>
      <c r="AV21" s="19"/>
      <c r="AW21" s="19">
        <v>1</v>
      </c>
      <c r="AX21" s="19"/>
      <c r="AY21" s="19"/>
      <c r="AZ21" s="19">
        <v>1</v>
      </c>
      <c r="BA21" s="19"/>
      <c r="BB21" s="19"/>
      <c r="BC21" s="19">
        <v>1</v>
      </c>
      <c r="BD21" s="19"/>
      <c r="BE21" s="19"/>
      <c r="BF21" s="19">
        <v>1</v>
      </c>
      <c r="BG21" s="19"/>
      <c r="BH21" s="19"/>
      <c r="BI21" s="19">
        <v>1</v>
      </c>
      <c r="BJ21" s="19"/>
      <c r="BK21" s="19"/>
      <c r="BL21" s="19">
        <v>1</v>
      </c>
      <c r="BM21" s="19"/>
      <c r="BN21" s="19"/>
      <c r="BO21" s="19">
        <v>1</v>
      </c>
      <c r="BP21" s="19"/>
      <c r="BQ21" s="19"/>
      <c r="BR21" s="19">
        <v>1</v>
      </c>
      <c r="BS21" s="19"/>
      <c r="BT21" s="19"/>
      <c r="BU21" s="19">
        <v>1</v>
      </c>
      <c r="BV21" s="19"/>
      <c r="BW21" s="19"/>
      <c r="BX21" s="19">
        <v>1</v>
      </c>
      <c r="BY21" s="19"/>
      <c r="BZ21" s="19"/>
      <c r="CA21" s="19">
        <v>1</v>
      </c>
      <c r="CB21" s="19"/>
      <c r="CC21" s="19"/>
      <c r="CD21" s="19">
        <v>1</v>
      </c>
      <c r="CE21" s="19"/>
      <c r="CF21" s="19"/>
      <c r="CG21" s="19">
        <v>1</v>
      </c>
      <c r="CH21" s="19"/>
      <c r="CI21" s="19"/>
      <c r="CJ21" s="19">
        <v>1</v>
      </c>
      <c r="CK21" s="19"/>
      <c r="CL21" s="19"/>
      <c r="CM21" s="19">
        <v>1</v>
      </c>
      <c r="CN21" s="19"/>
      <c r="CO21" s="19"/>
      <c r="CP21" s="19">
        <v>1</v>
      </c>
      <c r="CQ21" s="19"/>
      <c r="CR21" s="19"/>
      <c r="CS21" s="19">
        <v>1</v>
      </c>
      <c r="CT21" s="19"/>
      <c r="CU21" s="19"/>
      <c r="CV21" s="19">
        <v>1</v>
      </c>
      <c r="CW21" s="19"/>
      <c r="CX21" s="19"/>
      <c r="CY21" s="19">
        <v>1</v>
      </c>
      <c r="CZ21" s="19"/>
      <c r="DA21" s="19"/>
      <c r="DB21" s="19">
        <v>1</v>
      </c>
      <c r="DC21" s="19"/>
      <c r="DD21" s="19"/>
      <c r="DE21" s="19">
        <v>1</v>
      </c>
      <c r="DF21" s="19"/>
      <c r="DG21" s="19"/>
      <c r="DH21" s="19">
        <v>1</v>
      </c>
      <c r="DI21" s="19"/>
      <c r="DJ21" s="19"/>
      <c r="DK21" s="19">
        <v>1</v>
      </c>
      <c r="DL21" s="19"/>
      <c r="DM21" s="19"/>
      <c r="DN21" s="19">
        <v>1</v>
      </c>
      <c r="DO21" s="19"/>
      <c r="DP21" s="19"/>
      <c r="DQ21" s="19">
        <v>1</v>
      </c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</row>
    <row r="22" spans="1:134" x14ac:dyDescent="0.3">
      <c r="A22" s="3">
        <v>8</v>
      </c>
      <c r="B22" s="4" t="s">
        <v>1204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37"/>
      <c r="M22" s="37"/>
      <c r="N22" s="37">
        <v>1</v>
      </c>
      <c r="O22" s="4">
        <v>1</v>
      </c>
      <c r="P22" s="4"/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H22">
        <v>1</v>
      </c>
      <c r="AK22">
        <v>1</v>
      </c>
      <c r="AN22">
        <v>1</v>
      </c>
      <c r="AQ22">
        <v>1</v>
      </c>
      <c r="AT22">
        <v>1</v>
      </c>
      <c r="AW22">
        <v>1</v>
      </c>
      <c r="AZ22">
        <v>1</v>
      </c>
      <c r="BC22">
        <v>1</v>
      </c>
      <c r="BF22">
        <v>1</v>
      </c>
      <c r="BI22">
        <v>1</v>
      </c>
      <c r="BL22">
        <v>1</v>
      </c>
      <c r="BO22">
        <v>1</v>
      </c>
      <c r="BR22">
        <v>1</v>
      </c>
      <c r="BU22">
        <v>1</v>
      </c>
      <c r="BX22">
        <v>1</v>
      </c>
      <c r="CA22">
        <v>1</v>
      </c>
      <c r="CD22">
        <v>1</v>
      </c>
      <c r="CG22">
        <v>1</v>
      </c>
      <c r="CJ22">
        <v>1</v>
      </c>
      <c r="CM22">
        <v>1</v>
      </c>
      <c r="CP22">
        <v>1</v>
      </c>
      <c r="CS22">
        <v>1</v>
      </c>
      <c r="CV22">
        <v>1</v>
      </c>
      <c r="CY22">
        <v>1</v>
      </c>
      <c r="DB22">
        <v>1</v>
      </c>
      <c r="DE22">
        <v>1</v>
      </c>
      <c r="DH22">
        <v>1</v>
      </c>
      <c r="DK22">
        <v>1</v>
      </c>
      <c r="DN22">
        <v>1</v>
      </c>
      <c r="DQ22">
        <v>1</v>
      </c>
    </row>
    <row r="23" spans="1:134" x14ac:dyDescent="0.3">
      <c r="A23" s="3">
        <v>9</v>
      </c>
      <c r="B23" s="4" t="s">
        <v>1205</v>
      </c>
      <c r="C23" s="4"/>
      <c r="D23" s="4"/>
      <c r="E23" s="4">
        <v>1</v>
      </c>
      <c r="F23" s="4"/>
      <c r="G23" s="4"/>
      <c r="H23" s="4">
        <v>1</v>
      </c>
      <c r="I23" s="4"/>
      <c r="J23" s="4"/>
      <c r="K23" s="4">
        <v>1</v>
      </c>
      <c r="L23" s="37"/>
      <c r="M23" s="37"/>
      <c r="N23" s="37">
        <v>1</v>
      </c>
      <c r="O23" s="4"/>
      <c r="P23" s="4"/>
      <c r="Q23" s="4">
        <v>1</v>
      </c>
      <c r="R23" s="4"/>
      <c r="S23" s="4"/>
      <c r="T23" s="4">
        <v>1</v>
      </c>
      <c r="U23" s="4"/>
      <c r="V23" s="4"/>
      <c r="W23" s="4">
        <v>1</v>
      </c>
      <c r="X23" s="4"/>
      <c r="Y23" s="4"/>
      <c r="Z23" s="4">
        <v>1</v>
      </c>
      <c r="AA23" s="4"/>
      <c r="AB23" s="4"/>
      <c r="AC23" s="4">
        <v>1</v>
      </c>
      <c r="AD23" s="4"/>
      <c r="AE23" s="4"/>
      <c r="AF23" s="4">
        <v>1</v>
      </c>
      <c r="AI23">
        <v>1</v>
      </c>
      <c r="AL23">
        <v>1</v>
      </c>
      <c r="AO23">
        <v>1</v>
      </c>
      <c r="AR23">
        <v>1</v>
      </c>
      <c r="AU23">
        <v>1</v>
      </c>
      <c r="AX23">
        <v>1</v>
      </c>
      <c r="BA23">
        <v>1</v>
      </c>
      <c r="BD23">
        <v>1</v>
      </c>
      <c r="BG23">
        <v>1</v>
      </c>
      <c r="BJ23">
        <v>1</v>
      </c>
      <c r="BM23">
        <v>1</v>
      </c>
      <c r="BP23">
        <v>1</v>
      </c>
      <c r="BS23">
        <v>1</v>
      </c>
      <c r="BV23">
        <v>1</v>
      </c>
      <c r="BY23">
        <v>1</v>
      </c>
      <c r="CB23">
        <v>1</v>
      </c>
      <c r="CE23">
        <v>1</v>
      </c>
      <c r="CH23">
        <v>1</v>
      </c>
      <c r="CK23">
        <v>1</v>
      </c>
      <c r="CN23">
        <v>1</v>
      </c>
      <c r="CQ23">
        <v>1</v>
      </c>
      <c r="CT23">
        <v>1</v>
      </c>
      <c r="CW23">
        <v>1</v>
      </c>
      <c r="CZ23">
        <v>1</v>
      </c>
      <c r="DC23">
        <v>1</v>
      </c>
      <c r="DF23">
        <v>1</v>
      </c>
      <c r="DI23">
        <v>1</v>
      </c>
      <c r="DL23">
        <v>1</v>
      </c>
      <c r="DO23">
        <v>1</v>
      </c>
      <c r="DR23">
        <v>1</v>
      </c>
    </row>
    <row r="24" spans="1:134" x14ac:dyDescent="0.3">
      <c r="A24" s="3">
        <v>10</v>
      </c>
      <c r="B24" s="4" t="s">
        <v>1206</v>
      </c>
      <c r="C24" s="4"/>
      <c r="D24" s="4"/>
      <c r="E24" s="4">
        <v>1</v>
      </c>
      <c r="F24" s="4"/>
      <c r="G24" s="4"/>
      <c r="H24" s="4">
        <v>1</v>
      </c>
      <c r="I24" s="4"/>
      <c r="J24" s="4"/>
      <c r="K24" s="4">
        <v>1</v>
      </c>
      <c r="L24" s="37"/>
      <c r="M24" s="37"/>
      <c r="N24" s="37">
        <v>1</v>
      </c>
      <c r="O24" s="4"/>
      <c r="P24" s="4"/>
      <c r="Q24" s="4">
        <v>1</v>
      </c>
      <c r="R24" s="4"/>
      <c r="S24" s="4"/>
      <c r="T24" s="4">
        <v>1</v>
      </c>
      <c r="U24" s="4"/>
      <c r="V24" s="4"/>
      <c r="W24" s="4">
        <v>1</v>
      </c>
      <c r="X24" s="4"/>
      <c r="Y24" s="4"/>
      <c r="Z24" s="4">
        <v>1</v>
      </c>
      <c r="AA24" s="4"/>
      <c r="AB24" s="4"/>
      <c r="AC24" s="4">
        <v>1</v>
      </c>
      <c r="AD24" s="4"/>
      <c r="AE24" s="4"/>
      <c r="AF24" s="4">
        <v>1</v>
      </c>
      <c r="AI24">
        <v>1</v>
      </c>
      <c r="AL24">
        <v>1</v>
      </c>
      <c r="AO24">
        <v>1</v>
      </c>
      <c r="AR24">
        <v>1</v>
      </c>
      <c r="AU24">
        <v>1</v>
      </c>
      <c r="AX24">
        <v>1</v>
      </c>
      <c r="BA24">
        <v>1</v>
      </c>
      <c r="BD24">
        <v>1</v>
      </c>
      <c r="BG24">
        <v>1</v>
      </c>
      <c r="BJ24">
        <v>1</v>
      </c>
      <c r="BM24">
        <v>1</v>
      </c>
      <c r="BP24">
        <v>1</v>
      </c>
      <c r="BS24">
        <v>1</v>
      </c>
      <c r="BV24">
        <v>1</v>
      </c>
      <c r="BY24">
        <v>1</v>
      </c>
      <c r="CB24">
        <v>1</v>
      </c>
      <c r="CE24">
        <v>1</v>
      </c>
      <c r="CH24">
        <v>1</v>
      </c>
      <c r="CK24">
        <v>1</v>
      </c>
      <c r="CN24">
        <v>1</v>
      </c>
      <c r="CQ24">
        <v>1</v>
      </c>
      <c r="CT24">
        <v>1</v>
      </c>
      <c r="CW24">
        <v>1</v>
      </c>
      <c r="CZ24">
        <v>1</v>
      </c>
      <c r="DC24">
        <v>1</v>
      </c>
      <c r="DF24">
        <v>1</v>
      </c>
      <c r="DI24">
        <v>1</v>
      </c>
      <c r="DL24">
        <v>1</v>
      </c>
      <c r="DO24">
        <v>1</v>
      </c>
      <c r="DR24">
        <v>1</v>
      </c>
    </row>
    <row r="25" spans="1:134" ht="15.6" x14ac:dyDescent="0.3">
      <c r="A25" s="3">
        <v>11</v>
      </c>
      <c r="B25" s="4" t="s">
        <v>1207</v>
      </c>
      <c r="C25" s="1">
        <v>1</v>
      </c>
      <c r="D25" s="1"/>
      <c r="E25" s="1"/>
      <c r="F25" s="1">
        <v>1</v>
      </c>
      <c r="G25" s="1"/>
      <c r="H25" s="1"/>
      <c r="I25" s="1">
        <v>1</v>
      </c>
      <c r="J25" s="1"/>
      <c r="K25" s="1"/>
      <c r="L25" s="64">
        <v>1</v>
      </c>
      <c r="M25" s="64"/>
      <c r="N25" s="64"/>
      <c r="O25" s="1">
        <v>1</v>
      </c>
      <c r="P25" s="1"/>
      <c r="Q25" s="1"/>
      <c r="R25" s="1">
        <v>1</v>
      </c>
      <c r="S25" s="1"/>
      <c r="T25" s="1"/>
      <c r="U25" s="1">
        <v>1</v>
      </c>
      <c r="V25" s="1"/>
      <c r="W25" s="1"/>
      <c r="X25" s="1">
        <v>1</v>
      </c>
      <c r="Y25" s="1"/>
      <c r="Z25" s="1"/>
      <c r="AA25" s="1">
        <v>1</v>
      </c>
      <c r="AB25" s="1"/>
      <c r="AC25" s="1"/>
      <c r="AD25" s="1">
        <v>1</v>
      </c>
      <c r="AE25" s="1"/>
      <c r="AF25" s="1"/>
      <c r="AG25" s="19">
        <v>1</v>
      </c>
      <c r="AH25" s="19"/>
      <c r="AI25" s="19"/>
      <c r="AJ25" s="19">
        <v>1</v>
      </c>
      <c r="AK25" s="19"/>
      <c r="AL25" s="19"/>
      <c r="AM25" s="19">
        <v>1</v>
      </c>
      <c r="AN25" s="19"/>
      <c r="AO25" s="19"/>
      <c r="AP25" s="19">
        <v>1</v>
      </c>
      <c r="AQ25" s="19"/>
      <c r="AR25" s="19"/>
      <c r="AS25" s="19">
        <v>1</v>
      </c>
      <c r="AT25" s="19"/>
      <c r="AU25" s="19"/>
      <c r="AV25" s="19">
        <v>1</v>
      </c>
      <c r="AW25" s="19"/>
      <c r="AX25" s="19"/>
      <c r="AY25" s="19">
        <v>1</v>
      </c>
      <c r="AZ25" s="19"/>
      <c r="BA25" s="19"/>
      <c r="BB25" s="19">
        <v>1</v>
      </c>
      <c r="BC25" s="19"/>
      <c r="BD25" s="19"/>
      <c r="BE25" s="19">
        <v>1</v>
      </c>
      <c r="BF25" s="19"/>
      <c r="BG25" s="19"/>
      <c r="BH25" s="19">
        <v>1</v>
      </c>
      <c r="BI25" s="19"/>
      <c r="BJ25" s="19"/>
      <c r="BK25" s="19">
        <v>1</v>
      </c>
      <c r="BL25" s="19"/>
      <c r="BM25" s="19"/>
      <c r="BN25" s="19">
        <v>1</v>
      </c>
      <c r="BO25" s="19"/>
      <c r="BP25" s="19"/>
      <c r="BQ25" s="19">
        <v>1</v>
      </c>
      <c r="BR25" s="19"/>
      <c r="BS25" s="19"/>
      <c r="BT25" s="19">
        <v>1</v>
      </c>
      <c r="BU25" s="19"/>
      <c r="BV25" s="19"/>
      <c r="BW25" s="19">
        <v>1</v>
      </c>
      <c r="BX25" s="19"/>
      <c r="BY25" s="19"/>
      <c r="BZ25" s="19">
        <v>1</v>
      </c>
      <c r="CA25" s="19"/>
      <c r="CB25" s="19"/>
      <c r="CC25" s="19">
        <v>1</v>
      </c>
      <c r="CD25" s="19"/>
      <c r="CE25" s="19"/>
      <c r="CF25" s="19">
        <v>1</v>
      </c>
      <c r="CG25" s="19"/>
      <c r="CH25" s="19"/>
      <c r="CI25" s="19">
        <v>1</v>
      </c>
      <c r="CJ25" s="19"/>
      <c r="CK25" s="19"/>
      <c r="CL25" s="19">
        <v>1</v>
      </c>
      <c r="CM25" s="19"/>
      <c r="CN25" s="19"/>
      <c r="CO25" s="19">
        <v>1</v>
      </c>
      <c r="CP25" s="19"/>
      <c r="CQ25" s="19"/>
      <c r="CR25" s="19">
        <v>1</v>
      </c>
      <c r="CS25" s="19"/>
      <c r="CT25" s="19"/>
      <c r="CU25" s="19">
        <v>1</v>
      </c>
      <c r="CV25" s="19"/>
      <c r="CW25" s="19"/>
      <c r="CX25" s="19">
        <v>1</v>
      </c>
      <c r="CY25" s="19"/>
      <c r="CZ25" s="19"/>
      <c r="DA25" s="19">
        <v>1</v>
      </c>
      <c r="DB25" s="19"/>
      <c r="DC25" s="19"/>
      <c r="DD25" s="19">
        <v>1</v>
      </c>
      <c r="DE25" s="19"/>
      <c r="DF25" s="19"/>
      <c r="DG25" s="19">
        <v>1</v>
      </c>
      <c r="DH25" s="19"/>
      <c r="DI25" s="19"/>
      <c r="DJ25" s="19">
        <v>1</v>
      </c>
      <c r="DK25" s="19"/>
      <c r="DL25" s="19"/>
      <c r="DM25" s="19">
        <v>1</v>
      </c>
      <c r="DN25" s="19"/>
      <c r="DO25" s="19"/>
      <c r="DP25" s="19">
        <v>1</v>
      </c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</row>
    <row r="26" spans="1:134" ht="15.6" x14ac:dyDescent="0.3">
      <c r="A26" s="3">
        <v>12</v>
      </c>
      <c r="B26" s="4" t="s">
        <v>1208</v>
      </c>
      <c r="C26" s="1"/>
      <c r="D26" s="1"/>
      <c r="E26" s="1">
        <v>1</v>
      </c>
      <c r="F26" s="1"/>
      <c r="G26" s="1"/>
      <c r="H26" s="1">
        <v>1</v>
      </c>
      <c r="I26" s="1"/>
      <c r="J26" s="1"/>
      <c r="K26" s="1">
        <v>1</v>
      </c>
      <c r="L26" s="64"/>
      <c r="M26" s="64"/>
      <c r="N26" s="64">
        <v>1</v>
      </c>
      <c r="O26" s="1"/>
      <c r="P26" s="1"/>
      <c r="Q26" s="1">
        <v>1</v>
      </c>
      <c r="R26" s="1"/>
      <c r="S26" s="1"/>
      <c r="T26" s="1">
        <v>1</v>
      </c>
      <c r="U26" s="1"/>
      <c r="V26" s="1"/>
      <c r="W26" s="1">
        <v>1</v>
      </c>
      <c r="X26" s="1"/>
      <c r="Y26" s="1"/>
      <c r="Z26" s="1">
        <v>1</v>
      </c>
      <c r="AA26" s="1"/>
      <c r="AB26" s="1"/>
      <c r="AC26" s="1">
        <v>1</v>
      </c>
      <c r="AD26" s="1"/>
      <c r="AE26" s="1"/>
      <c r="AF26" s="1">
        <v>1</v>
      </c>
      <c r="AG26" s="19"/>
      <c r="AH26" s="19"/>
      <c r="AI26" s="19">
        <v>1</v>
      </c>
      <c r="AJ26" s="19"/>
      <c r="AK26" s="19"/>
      <c r="AL26" s="19">
        <v>1</v>
      </c>
      <c r="AM26" s="19"/>
      <c r="AN26" s="19"/>
      <c r="AO26" s="19">
        <v>1</v>
      </c>
      <c r="AP26" s="19"/>
      <c r="AQ26" s="19"/>
      <c r="AR26" s="19">
        <v>1</v>
      </c>
      <c r="AS26" s="19"/>
      <c r="AT26" s="19"/>
      <c r="AU26" s="19">
        <v>1</v>
      </c>
      <c r="AV26" s="19"/>
      <c r="AW26" s="19"/>
      <c r="AX26" s="19">
        <v>1</v>
      </c>
      <c r="AY26" s="19"/>
      <c r="AZ26" s="19"/>
      <c r="BA26" s="19">
        <v>1</v>
      </c>
      <c r="BB26" s="19"/>
      <c r="BC26" s="19"/>
      <c r="BD26" s="19">
        <v>1</v>
      </c>
      <c r="BE26" s="19"/>
      <c r="BF26" s="19"/>
      <c r="BG26" s="19">
        <v>1</v>
      </c>
      <c r="BH26" s="19"/>
      <c r="BI26" s="19"/>
      <c r="BJ26" s="19">
        <v>1</v>
      </c>
      <c r="BK26" s="19"/>
      <c r="BL26" s="19"/>
      <c r="BM26" s="19">
        <v>1</v>
      </c>
      <c r="BN26" s="19"/>
      <c r="BO26" s="19"/>
      <c r="BP26" s="19">
        <v>1</v>
      </c>
      <c r="BQ26" s="19"/>
      <c r="BR26" s="19"/>
      <c r="BS26" s="19">
        <v>1</v>
      </c>
      <c r="BT26" s="19"/>
      <c r="BU26" s="19"/>
      <c r="BV26" s="19">
        <v>1</v>
      </c>
      <c r="BW26" s="19"/>
      <c r="BX26" s="19"/>
      <c r="BY26" s="19">
        <v>1</v>
      </c>
      <c r="BZ26" s="19"/>
      <c r="CA26" s="19"/>
      <c r="CB26" s="19">
        <v>1</v>
      </c>
      <c r="CC26" s="19"/>
      <c r="CD26" s="19"/>
      <c r="CE26" s="19">
        <v>1</v>
      </c>
      <c r="CF26" s="19"/>
      <c r="CG26" s="19"/>
      <c r="CH26" s="19">
        <v>1</v>
      </c>
      <c r="CI26" s="19"/>
      <c r="CJ26" s="19"/>
      <c r="CK26" s="19">
        <v>1</v>
      </c>
      <c r="CL26" s="19"/>
      <c r="CM26" s="19"/>
      <c r="CN26" s="19">
        <v>1</v>
      </c>
      <c r="CO26" s="19"/>
      <c r="CP26" s="19"/>
      <c r="CQ26" s="19">
        <v>1</v>
      </c>
      <c r="CR26" s="19"/>
      <c r="CS26" s="19"/>
      <c r="CT26" s="19">
        <v>1</v>
      </c>
      <c r="CU26" s="19"/>
      <c r="CV26" s="19"/>
      <c r="CW26" s="19">
        <v>1</v>
      </c>
      <c r="CX26" s="19"/>
      <c r="CY26" s="19"/>
      <c r="CZ26" s="19">
        <v>1</v>
      </c>
      <c r="DA26" s="19"/>
      <c r="DB26" s="19"/>
      <c r="DC26" s="19">
        <v>1</v>
      </c>
      <c r="DD26" s="19"/>
      <c r="DE26" s="19"/>
      <c r="DF26" s="19">
        <v>1</v>
      </c>
      <c r="DG26" s="19"/>
      <c r="DH26" s="19"/>
      <c r="DI26" s="19">
        <v>1</v>
      </c>
      <c r="DJ26" s="19"/>
      <c r="DK26" s="19"/>
      <c r="DL26" s="19">
        <v>1</v>
      </c>
      <c r="DM26" s="19"/>
      <c r="DN26" s="19"/>
      <c r="DO26" s="19">
        <v>1</v>
      </c>
      <c r="DP26" s="19"/>
      <c r="DQ26" s="19"/>
      <c r="DR26" s="19">
        <v>1</v>
      </c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</row>
    <row r="27" spans="1:134" ht="15.6" x14ac:dyDescent="0.3">
      <c r="A27" s="3">
        <v>13</v>
      </c>
      <c r="B27" s="4" t="s">
        <v>1196</v>
      </c>
      <c r="C27" s="1"/>
      <c r="D27" s="1">
        <v>1</v>
      </c>
      <c r="E27" s="1"/>
      <c r="F27" s="1"/>
      <c r="G27" s="1">
        <v>1</v>
      </c>
      <c r="H27" s="1"/>
      <c r="I27" s="1"/>
      <c r="J27" s="1">
        <v>1</v>
      </c>
      <c r="K27" s="1"/>
      <c r="L27" s="64"/>
      <c r="M27" s="64"/>
      <c r="N27" s="64">
        <v>1</v>
      </c>
      <c r="O27" s="1">
        <v>1</v>
      </c>
      <c r="P27" s="1"/>
      <c r="Q27" s="1"/>
      <c r="R27" s="1"/>
      <c r="S27" s="1"/>
      <c r="T27" s="1">
        <v>1</v>
      </c>
      <c r="U27" s="1"/>
      <c r="V27" s="1"/>
      <c r="W27" s="1">
        <v>1</v>
      </c>
      <c r="X27" s="1"/>
      <c r="Y27" s="1"/>
      <c r="Z27" s="1">
        <v>1</v>
      </c>
      <c r="AA27" s="1"/>
      <c r="AB27" s="1"/>
      <c r="AC27" s="1">
        <v>1</v>
      </c>
      <c r="AD27" s="1"/>
      <c r="AE27" s="1"/>
      <c r="AF27" s="1">
        <v>1</v>
      </c>
      <c r="AG27" s="19"/>
      <c r="AH27" s="19"/>
      <c r="AI27" s="19">
        <v>1</v>
      </c>
      <c r="AJ27" s="19"/>
      <c r="AK27" s="19"/>
      <c r="AL27" s="19">
        <v>1</v>
      </c>
      <c r="AM27" s="19"/>
      <c r="AN27" s="19"/>
      <c r="AO27" s="19">
        <v>1</v>
      </c>
      <c r="AP27" s="19"/>
      <c r="AQ27" s="19"/>
      <c r="AR27" s="19">
        <v>1</v>
      </c>
      <c r="AS27" s="19"/>
      <c r="AT27" s="19"/>
      <c r="AU27" s="19">
        <v>1</v>
      </c>
      <c r="AV27" s="19"/>
      <c r="AW27" s="19"/>
      <c r="AX27" s="19">
        <v>1</v>
      </c>
      <c r="AY27" s="19"/>
      <c r="AZ27" s="19"/>
      <c r="BA27" s="19">
        <v>1</v>
      </c>
      <c r="BB27" s="19"/>
      <c r="BC27" s="19"/>
      <c r="BD27" s="19">
        <v>1</v>
      </c>
      <c r="BE27" s="19"/>
      <c r="BF27" s="19"/>
      <c r="BG27" s="19">
        <v>1</v>
      </c>
      <c r="BH27" s="19"/>
      <c r="BI27" s="19"/>
      <c r="BJ27" s="19">
        <v>1</v>
      </c>
      <c r="BK27" s="19"/>
      <c r="BL27" s="19"/>
      <c r="BM27" s="19">
        <v>1</v>
      </c>
      <c r="BN27" s="19"/>
      <c r="BO27" s="19"/>
      <c r="BP27" s="19">
        <v>1</v>
      </c>
      <c r="BQ27" s="19"/>
      <c r="BR27" s="19"/>
      <c r="BS27" s="19">
        <v>1</v>
      </c>
      <c r="BT27" s="19"/>
      <c r="BU27" s="19"/>
      <c r="BV27" s="19">
        <v>1</v>
      </c>
      <c r="BW27" s="19"/>
      <c r="BX27" s="19"/>
      <c r="BY27" s="19">
        <v>1</v>
      </c>
      <c r="BZ27" s="19"/>
      <c r="CA27" s="19"/>
      <c r="CB27" s="19">
        <v>1</v>
      </c>
      <c r="CC27" s="19"/>
      <c r="CD27" s="19"/>
      <c r="CE27" s="19">
        <v>1</v>
      </c>
      <c r="CF27" s="19"/>
      <c r="CG27" s="19"/>
      <c r="CH27" s="19">
        <v>1</v>
      </c>
      <c r="CI27" s="19"/>
      <c r="CJ27" s="19"/>
      <c r="CK27" s="19">
        <v>1</v>
      </c>
      <c r="CL27" s="19"/>
      <c r="CM27" s="19"/>
      <c r="CN27" s="19">
        <v>1</v>
      </c>
      <c r="CO27" s="19"/>
      <c r="CP27" s="19"/>
      <c r="CQ27" s="19">
        <v>1</v>
      </c>
      <c r="CR27" s="19"/>
      <c r="CS27" s="19"/>
      <c r="CT27" s="19">
        <v>1</v>
      </c>
      <c r="CU27" s="19"/>
      <c r="CV27" s="19"/>
      <c r="CW27" s="19">
        <v>1</v>
      </c>
      <c r="CX27" s="19"/>
      <c r="CY27" s="19"/>
      <c r="CZ27" s="19">
        <v>1</v>
      </c>
      <c r="DA27" s="19"/>
      <c r="DB27" s="19"/>
      <c r="DC27" s="19">
        <v>1</v>
      </c>
      <c r="DD27" s="19"/>
      <c r="DE27" s="19"/>
      <c r="DF27" s="19">
        <v>1</v>
      </c>
      <c r="DG27" s="19"/>
      <c r="DH27" s="19"/>
      <c r="DI27" s="19">
        <v>1</v>
      </c>
      <c r="DJ27" s="19"/>
      <c r="DK27" s="19"/>
      <c r="DL27" s="19">
        <v>1</v>
      </c>
      <c r="DM27" s="19"/>
      <c r="DN27" s="19"/>
      <c r="DO27" s="19">
        <v>1</v>
      </c>
      <c r="DP27" s="19"/>
      <c r="DQ27" s="19"/>
      <c r="DR27" s="19">
        <v>1</v>
      </c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</row>
    <row r="28" spans="1:134" ht="15.6" x14ac:dyDescent="0.3">
      <c r="A28" s="3">
        <v>14</v>
      </c>
      <c r="B28" s="4" t="s">
        <v>1209</v>
      </c>
      <c r="C28" s="1"/>
      <c r="D28" s="1">
        <v>1</v>
      </c>
      <c r="E28" s="1"/>
      <c r="F28" s="1"/>
      <c r="G28" s="1">
        <v>1</v>
      </c>
      <c r="H28" s="1"/>
      <c r="I28" s="1"/>
      <c r="J28" s="1">
        <v>1</v>
      </c>
      <c r="K28" s="1"/>
      <c r="L28" s="64"/>
      <c r="M28" s="64"/>
      <c r="N28" s="64">
        <v>1</v>
      </c>
      <c r="O28" s="1">
        <v>1</v>
      </c>
      <c r="P28" s="1"/>
      <c r="Q28" s="1"/>
      <c r="R28" s="1"/>
      <c r="S28" s="1"/>
      <c r="T28" s="1">
        <v>1</v>
      </c>
      <c r="U28" s="1"/>
      <c r="V28" s="1"/>
      <c r="W28" s="1">
        <v>1</v>
      </c>
      <c r="X28" s="1"/>
      <c r="Y28" s="1"/>
      <c r="Z28" s="1">
        <v>1</v>
      </c>
      <c r="AA28" s="1"/>
      <c r="AB28" s="1"/>
      <c r="AC28" s="1">
        <v>1</v>
      </c>
      <c r="AD28" s="1"/>
      <c r="AE28" s="1"/>
      <c r="AF28" s="1">
        <v>1</v>
      </c>
      <c r="AG28" s="19"/>
      <c r="AH28" s="19"/>
      <c r="AI28" s="19">
        <v>1</v>
      </c>
      <c r="AJ28" s="19"/>
      <c r="AK28" s="19"/>
      <c r="AL28" s="19">
        <v>1</v>
      </c>
      <c r="AM28" s="19"/>
      <c r="AN28" s="19"/>
      <c r="AO28" s="19">
        <v>1</v>
      </c>
      <c r="AP28" s="19"/>
      <c r="AQ28" s="19"/>
      <c r="AR28" s="19">
        <v>1</v>
      </c>
      <c r="AS28" s="19"/>
      <c r="AT28" s="19"/>
      <c r="AU28" s="19">
        <v>1</v>
      </c>
      <c r="AV28" s="19"/>
      <c r="AW28" s="19"/>
      <c r="AX28" s="19">
        <v>1</v>
      </c>
      <c r="AY28" s="19"/>
      <c r="AZ28" s="19"/>
      <c r="BA28" s="19">
        <v>1</v>
      </c>
      <c r="BB28" s="19"/>
      <c r="BC28" s="19"/>
      <c r="BD28" s="19">
        <v>1</v>
      </c>
      <c r="BE28" s="19"/>
      <c r="BF28" s="19"/>
      <c r="BG28" s="19">
        <v>1</v>
      </c>
      <c r="BH28" s="19"/>
      <c r="BI28" s="19"/>
      <c r="BJ28" s="19">
        <v>1</v>
      </c>
      <c r="BK28" s="19"/>
      <c r="BL28" s="19"/>
      <c r="BM28" s="19">
        <v>1</v>
      </c>
      <c r="BN28" s="19"/>
      <c r="BO28" s="19"/>
      <c r="BP28" s="19">
        <v>1</v>
      </c>
      <c r="BQ28" s="19"/>
      <c r="BR28" s="19"/>
      <c r="BS28" s="19">
        <v>1</v>
      </c>
      <c r="BT28" s="19"/>
      <c r="BU28" s="19"/>
      <c r="BV28" s="19">
        <v>1</v>
      </c>
      <c r="BW28" s="19"/>
      <c r="BX28" s="19"/>
      <c r="BY28" s="19">
        <v>1</v>
      </c>
      <c r="BZ28" s="19"/>
      <c r="CA28" s="19"/>
      <c r="CB28" s="19">
        <v>1</v>
      </c>
      <c r="CC28" s="19"/>
      <c r="CD28" s="19"/>
      <c r="CE28" s="19">
        <v>1</v>
      </c>
      <c r="CF28" s="19"/>
      <c r="CG28" s="19"/>
      <c r="CH28" s="19">
        <v>1</v>
      </c>
      <c r="CI28" s="19"/>
      <c r="CJ28" s="19"/>
      <c r="CK28" s="19">
        <v>1</v>
      </c>
      <c r="CL28" s="19"/>
      <c r="CM28" s="19"/>
      <c r="CN28" s="19">
        <v>1</v>
      </c>
      <c r="CO28" s="19"/>
      <c r="CP28" s="19"/>
      <c r="CQ28" s="19">
        <v>1</v>
      </c>
      <c r="CR28" s="19"/>
      <c r="CS28" s="19"/>
      <c r="CT28" s="19">
        <v>1</v>
      </c>
      <c r="CU28" s="19"/>
      <c r="CV28" s="19"/>
      <c r="CW28" s="19">
        <v>1</v>
      </c>
      <c r="CX28" s="19"/>
      <c r="CY28" s="19"/>
      <c r="CZ28" s="19">
        <v>1</v>
      </c>
      <c r="DA28" s="19"/>
      <c r="DB28" s="19"/>
      <c r="DC28" s="19">
        <v>1</v>
      </c>
      <c r="DD28" s="19"/>
      <c r="DE28" s="19"/>
      <c r="DF28" s="19">
        <v>1</v>
      </c>
      <c r="DG28" s="19"/>
      <c r="DH28" s="19"/>
      <c r="DI28" s="19">
        <v>1</v>
      </c>
      <c r="DJ28" s="19"/>
      <c r="DK28" s="19"/>
      <c r="DL28" s="19">
        <v>1</v>
      </c>
      <c r="DM28" s="19"/>
      <c r="DN28" s="19"/>
      <c r="DO28" s="19">
        <v>1</v>
      </c>
      <c r="DP28" s="19"/>
      <c r="DQ28" s="19"/>
      <c r="DR28" s="19">
        <v>1</v>
      </c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</row>
    <row r="29" spans="1:134" ht="15.6" x14ac:dyDescent="0.3">
      <c r="A29" s="3">
        <v>15</v>
      </c>
      <c r="B29" s="4" t="s">
        <v>1210</v>
      </c>
      <c r="C29" s="1"/>
      <c r="D29" s="1"/>
      <c r="E29" s="1">
        <v>1</v>
      </c>
      <c r="F29" s="1"/>
      <c r="G29" s="1"/>
      <c r="H29" s="1">
        <v>1</v>
      </c>
      <c r="I29" s="1"/>
      <c r="J29" s="1"/>
      <c r="K29" s="1">
        <v>1</v>
      </c>
      <c r="L29" s="64"/>
      <c r="M29" s="64"/>
      <c r="N29" s="64">
        <v>1</v>
      </c>
      <c r="O29" s="1"/>
      <c r="P29" s="1"/>
      <c r="Q29" s="1">
        <v>1</v>
      </c>
      <c r="R29" s="1"/>
      <c r="S29" s="1"/>
      <c r="T29" s="1">
        <v>1</v>
      </c>
      <c r="U29" s="1"/>
      <c r="V29" s="1"/>
      <c r="W29" s="1">
        <v>1</v>
      </c>
      <c r="X29" s="1"/>
      <c r="Y29" s="1"/>
      <c r="Z29" s="1">
        <v>1</v>
      </c>
      <c r="AA29" s="1"/>
      <c r="AB29" s="1"/>
      <c r="AC29" s="1">
        <v>1</v>
      </c>
      <c r="AD29" s="1"/>
      <c r="AE29" s="1"/>
      <c r="AF29" s="1">
        <v>1</v>
      </c>
      <c r="AG29" s="19"/>
      <c r="AH29" s="19"/>
      <c r="AI29" s="19">
        <v>1</v>
      </c>
      <c r="AJ29" s="19"/>
      <c r="AK29" s="19"/>
      <c r="AL29" s="19">
        <v>1</v>
      </c>
      <c r="AM29" s="19"/>
      <c r="AN29" s="19"/>
      <c r="AO29" s="19">
        <v>1</v>
      </c>
      <c r="AP29" s="19"/>
      <c r="AQ29" s="19"/>
      <c r="AR29" s="19">
        <v>1</v>
      </c>
      <c r="AS29" s="19"/>
      <c r="AT29" s="19"/>
      <c r="AU29" s="19">
        <v>1</v>
      </c>
      <c r="AV29" s="19"/>
      <c r="AW29" s="19"/>
      <c r="AX29" s="19">
        <v>1</v>
      </c>
      <c r="AY29" s="19"/>
      <c r="AZ29" s="19"/>
      <c r="BA29" s="19">
        <v>1</v>
      </c>
      <c r="BB29" s="19"/>
      <c r="BC29" s="19"/>
      <c r="BD29" s="19">
        <v>1</v>
      </c>
      <c r="BE29" s="19"/>
      <c r="BF29" s="19"/>
      <c r="BG29" s="19">
        <v>1</v>
      </c>
      <c r="BH29" s="19"/>
      <c r="BI29" s="19"/>
      <c r="BJ29" s="19">
        <v>1</v>
      </c>
      <c r="BK29" s="19"/>
      <c r="BL29" s="19"/>
      <c r="BM29" s="19">
        <v>1</v>
      </c>
      <c r="BN29" s="19"/>
      <c r="BO29" s="19"/>
      <c r="BP29" s="19">
        <v>1</v>
      </c>
      <c r="BQ29" s="19"/>
      <c r="BR29" s="19"/>
      <c r="BS29" s="19">
        <v>1</v>
      </c>
      <c r="BT29" s="19"/>
      <c r="BU29" s="19"/>
      <c r="BV29" s="19">
        <v>1</v>
      </c>
      <c r="BW29" s="19"/>
      <c r="BX29" s="19"/>
      <c r="BY29" s="19">
        <v>1</v>
      </c>
      <c r="BZ29" s="19"/>
      <c r="CA29" s="19"/>
      <c r="CB29" s="19">
        <v>1</v>
      </c>
      <c r="CC29" s="19"/>
      <c r="CD29" s="19"/>
      <c r="CE29" s="19">
        <v>1</v>
      </c>
      <c r="CF29" s="19"/>
      <c r="CG29" s="19"/>
      <c r="CH29" s="19">
        <v>1</v>
      </c>
      <c r="CI29" s="19"/>
      <c r="CJ29" s="19"/>
      <c r="CK29" s="19">
        <v>1</v>
      </c>
      <c r="CL29" s="19"/>
      <c r="CM29" s="19"/>
      <c r="CN29" s="19">
        <v>1</v>
      </c>
      <c r="CO29" s="19"/>
      <c r="CP29" s="19"/>
      <c r="CQ29" s="19">
        <v>1</v>
      </c>
      <c r="CR29" s="19"/>
      <c r="CS29" s="19"/>
      <c r="CT29" s="19">
        <v>1</v>
      </c>
      <c r="CU29" s="19"/>
      <c r="CV29" s="19"/>
      <c r="CW29" s="19">
        <v>1</v>
      </c>
      <c r="CX29" s="19"/>
      <c r="CY29" s="19"/>
      <c r="CZ29" s="19">
        <v>1</v>
      </c>
      <c r="DA29" s="19"/>
      <c r="DB29" s="19"/>
      <c r="DC29" s="19">
        <v>1</v>
      </c>
      <c r="DD29" s="19"/>
      <c r="DE29" s="19"/>
      <c r="DF29" s="19">
        <v>1</v>
      </c>
      <c r="DG29" s="19"/>
      <c r="DH29" s="19"/>
      <c r="DI29" s="19">
        <v>1</v>
      </c>
      <c r="DJ29" s="19"/>
      <c r="DK29" s="19"/>
      <c r="DL29" s="19">
        <v>1</v>
      </c>
      <c r="DM29" s="19"/>
      <c r="DN29" s="19"/>
      <c r="DO29" s="19">
        <v>1</v>
      </c>
      <c r="DP29" s="19"/>
      <c r="DQ29" s="19"/>
      <c r="DR29" s="19">
        <v>1</v>
      </c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</row>
    <row r="30" spans="1:134" ht="15.6" x14ac:dyDescent="0.3">
      <c r="A30" s="3">
        <v>16</v>
      </c>
      <c r="B30" s="4" t="s">
        <v>1211</v>
      </c>
      <c r="C30" s="1"/>
      <c r="D30" s="1">
        <v>1</v>
      </c>
      <c r="E30" s="1"/>
      <c r="F30" s="1"/>
      <c r="G30" s="1">
        <v>1</v>
      </c>
      <c r="H30" s="1"/>
      <c r="I30" s="1"/>
      <c r="J30" s="1">
        <v>1</v>
      </c>
      <c r="K30" s="1"/>
      <c r="L30" s="64"/>
      <c r="M30" s="64"/>
      <c r="N30" s="64">
        <v>1</v>
      </c>
      <c r="O30" s="1">
        <v>1</v>
      </c>
      <c r="P30" s="1"/>
      <c r="Q30" s="1"/>
      <c r="R30" s="1">
        <v>1</v>
      </c>
      <c r="S30" s="1"/>
      <c r="T30" s="1"/>
      <c r="U30" s="1">
        <v>1</v>
      </c>
      <c r="V30" s="1"/>
      <c r="W30" s="1"/>
      <c r="X30" s="1">
        <v>1</v>
      </c>
      <c r="Y30" s="1"/>
      <c r="Z30" s="1"/>
      <c r="AA30" s="1">
        <v>1</v>
      </c>
      <c r="AB30" s="1"/>
      <c r="AC30" s="1"/>
      <c r="AD30" s="1">
        <v>1</v>
      </c>
      <c r="AE30" s="1"/>
      <c r="AF30" s="1"/>
      <c r="AG30" s="19">
        <v>1</v>
      </c>
      <c r="AH30" s="19"/>
      <c r="AI30" s="19"/>
      <c r="AJ30" s="19">
        <v>1</v>
      </c>
      <c r="AK30" s="19"/>
      <c r="AL30" s="19"/>
      <c r="AM30" s="19">
        <v>1</v>
      </c>
      <c r="AN30" s="19"/>
      <c r="AO30" s="19"/>
      <c r="AP30" s="19">
        <v>1</v>
      </c>
      <c r="AQ30" s="19"/>
      <c r="AR30" s="19"/>
      <c r="AS30" s="19">
        <v>1</v>
      </c>
      <c r="AT30" s="19"/>
      <c r="AU30" s="19"/>
      <c r="AV30" s="19">
        <v>1</v>
      </c>
      <c r="AW30" s="19"/>
      <c r="AX30" s="19"/>
      <c r="AY30" s="19">
        <v>1</v>
      </c>
      <c r="AZ30" s="19"/>
      <c r="BA30" s="19"/>
      <c r="BB30" s="19">
        <v>1</v>
      </c>
      <c r="BC30" s="19"/>
      <c r="BD30" s="19"/>
      <c r="BE30" s="19">
        <v>1</v>
      </c>
      <c r="BF30" s="19"/>
      <c r="BG30" s="19"/>
      <c r="BH30" s="19">
        <v>1</v>
      </c>
      <c r="BI30" s="19"/>
      <c r="BJ30" s="19"/>
      <c r="BK30" s="19">
        <v>1</v>
      </c>
      <c r="BL30" s="19"/>
      <c r="BM30" s="19"/>
      <c r="BN30" s="19">
        <v>1</v>
      </c>
      <c r="BO30" s="19"/>
      <c r="BP30" s="19"/>
      <c r="BQ30" s="19">
        <v>1</v>
      </c>
      <c r="BR30" s="19"/>
      <c r="BS30" s="19"/>
      <c r="BT30" s="19">
        <v>1</v>
      </c>
      <c r="BU30" s="19"/>
      <c r="BV30" s="19"/>
      <c r="BW30" s="19">
        <v>1</v>
      </c>
      <c r="BX30" s="19"/>
      <c r="BY30" s="19"/>
      <c r="BZ30" s="19">
        <v>1</v>
      </c>
      <c r="CA30" s="19"/>
      <c r="CB30" s="19"/>
      <c r="CC30" s="19">
        <v>1</v>
      </c>
      <c r="CD30" s="19"/>
      <c r="CE30" s="19"/>
      <c r="CF30" s="19">
        <v>1</v>
      </c>
      <c r="CG30" s="19"/>
      <c r="CH30" s="19"/>
      <c r="CI30" s="19">
        <v>1</v>
      </c>
      <c r="CJ30" s="19"/>
      <c r="CK30" s="19"/>
      <c r="CL30" s="19">
        <v>1</v>
      </c>
      <c r="CM30" s="19"/>
      <c r="CN30" s="19"/>
      <c r="CO30" s="19">
        <v>1</v>
      </c>
      <c r="CP30" s="19"/>
      <c r="CQ30" s="19"/>
      <c r="CR30" s="19">
        <v>1</v>
      </c>
      <c r="CS30" s="19"/>
      <c r="CT30" s="19"/>
      <c r="CU30" s="19">
        <v>1</v>
      </c>
      <c r="CV30" s="19"/>
      <c r="CW30" s="19"/>
      <c r="CX30" s="19">
        <v>1</v>
      </c>
      <c r="CY30" s="19"/>
      <c r="CZ30" s="19"/>
      <c r="DA30" s="19">
        <v>1</v>
      </c>
      <c r="DB30" s="19"/>
      <c r="DC30" s="19"/>
      <c r="DD30" s="19">
        <v>1</v>
      </c>
      <c r="DE30" s="19"/>
      <c r="DF30" s="19"/>
      <c r="DG30" s="19">
        <v>1</v>
      </c>
      <c r="DH30" s="19"/>
      <c r="DI30" s="19"/>
      <c r="DJ30" s="19">
        <v>1</v>
      </c>
      <c r="DK30" s="19"/>
      <c r="DL30" s="19"/>
      <c r="DM30" s="19">
        <v>1</v>
      </c>
      <c r="DN30" s="19"/>
      <c r="DO30" s="19"/>
      <c r="DP30" s="19">
        <v>1</v>
      </c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</row>
    <row r="31" spans="1:134" ht="15.6" x14ac:dyDescent="0.3">
      <c r="A31" s="3">
        <v>17</v>
      </c>
      <c r="B31" s="4" t="s">
        <v>1212</v>
      </c>
      <c r="C31" s="1"/>
      <c r="D31" s="1"/>
      <c r="E31" s="1">
        <v>1</v>
      </c>
      <c r="F31" s="1"/>
      <c r="G31" s="1"/>
      <c r="H31" s="1">
        <v>1</v>
      </c>
      <c r="I31" s="1"/>
      <c r="J31" s="1"/>
      <c r="K31" s="1">
        <v>1</v>
      </c>
      <c r="L31" s="64"/>
      <c r="M31" s="64"/>
      <c r="N31" s="64">
        <v>1</v>
      </c>
      <c r="O31" s="1"/>
      <c r="P31" s="1"/>
      <c r="Q31" s="1">
        <v>1</v>
      </c>
      <c r="R31" s="1"/>
      <c r="S31" s="1"/>
      <c r="T31" s="1">
        <v>1</v>
      </c>
      <c r="U31" s="1"/>
      <c r="V31" s="1"/>
      <c r="W31" s="1">
        <v>1</v>
      </c>
      <c r="X31" s="1"/>
      <c r="Y31" s="1"/>
      <c r="Z31" s="1">
        <v>1</v>
      </c>
      <c r="AA31" s="1"/>
      <c r="AB31" s="1"/>
      <c r="AC31" s="1">
        <v>1</v>
      </c>
      <c r="AD31" s="1"/>
      <c r="AE31" s="1"/>
      <c r="AF31" s="1">
        <v>1</v>
      </c>
      <c r="AG31" s="19"/>
      <c r="AH31" s="19"/>
      <c r="AI31" s="19">
        <v>1</v>
      </c>
      <c r="AJ31" s="19"/>
      <c r="AK31" s="19"/>
      <c r="AL31" s="19">
        <v>1</v>
      </c>
      <c r="AM31" s="19"/>
      <c r="AN31" s="19"/>
      <c r="AO31" s="19">
        <v>1</v>
      </c>
      <c r="AP31" s="19"/>
      <c r="AQ31" s="19"/>
      <c r="AR31" s="19">
        <v>1</v>
      </c>
      <c r="AS31" s="19"/>
      <c r="AT31" s="19"/>
      <c r="AU31" s="19">
        <v>1</v>
      </c>
      <c r="AV31" s="19"/>
      <c r="AW31" s="19"/>
      <c r="AX31" s="19">
        <v>1</v>
      </c>
      <c r="AY31" s="19"/>
      <c r="AZ31" s="19"/>
      <c r="BA31" s="19">
        <v>1</v>
      </c>
      <c r="BB31" s="19"/>
      <c r="BC31" s="19"/>
      <c r="BD31" s="19">
        <v>1</v>
      </c>
      <c r="BE31" s="19"/>
      <c r="BF31" s="19"/>
      <c r="BG31" s="19">
        <v>1</v>
      </c>
      <c r="BH31" s="19"/>
      <c r="BI31" s="19"/>
      <c r="BJ31" s="19">
        <v>1</v>
      </c>
      <c r="BK31" s="19"/>
      <c r="BL31" s="19"/>
      <c r="BM31" s="19">
        <v>1</v>
      </c>
      <c r="BN31" s="19"/>
      <c r="BO31" s="19"/>
      <c r="BP31" s="19">
        <v>1</v>
      </c>
      <c r="BQ31" s="19"/>
      <c r="BR31" s="19"/>
      <c r="BS31" s="19">
        <v>1</v>
      </c>
      <c r="BT31" s="19"/>
      <c r="BU31" s="19"/>
      <c r="BV31" s="19">
        <v>1</v>
      </c>
      <c r="BW31" s="19"/>
      <c r="BX31" s="19"/>
      <c r="BY31" s="19">
        <v>1</v>
      </c>
      <c r="BZ31" s="19"/>
      <c r="CA31" s="19"/>
      <c r="CB31" s="19">
        <v>1</v>
      </c>
      <c r="CC31" s="19"/>
      <c r="CD31" s="19"/>
      <c r="CE31" s="19">
        <v>1</v>
      </c>
      <c r="CF31" s="19"/>
      <c r="CG31" s="19"/>
      <c r="CH31" s="19">
        <v>1</v>
      </c>
      <c r="CI31" s="19"/>
      <c r="CJ31" s="19"/>
      <c r="CK31" s="19">
        <v>1</v>
      </c>
      <c r="CL31" s="19"/>
      <c r="CM31" s="19"/>
      <c r="CN31" s="19">
        <v>1</v>
      </c>
      <c r="CO31" s="19"/>
      <c r="CP31" s="19"/>
      <c r="CQ31" s="19">
        <v>1</v>
      </c>
      <c r="CR31" s="19"/>
      <c r="CS31" s="19"/>
      <c r="CT31" s="19">
        <v>1</v>
      </c>
      <c r="CU31" s="19"/>
      <c r="CV31" s="19"/>
      <c r="CW31" s="19">
        <v>1</v>
      </c>
      <c r="CX31" s="19"/>
      <c r="CY31" s="19"/>
      <c r="CZ31" s="19">
        <v>1</v>
      </c>
      <c r="DA31" s="19"/>
      <c r="DB31" s="19"/>
      <c r="DC31" s="19">
        <v>1</v>
      </c>
      <c r="DD31" s="19"/>
      <c r="DE31" s="19"/>
      <c r="DF31" s="19">
        <v>1</v>
      </c>
      <c r="DG31" s="19"/>
      <c r="DH31" s="19"/>
      <c r="DI31" s="19">
        <v>1</v>
      </c>
      <c r="DJ31" s="19"/>
      <c r="DK31" s="19"/>
      <c r="DL31" s="19">
        <v>1</v>
      </c>
      <c r="DM31" s="19"/>
      <c r="DN31" s="19"/>
      <c r="DO31" s="19">
        <v>1</v>
      </c>
      <c r="DP31" s="19"/>
      <c r="DQ31" s="19"/>
      <c r="DR31" s="19">
        <v>1</v>
      </c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</row>
    <row r="32" spans="1:134" ht="15.6" x14ac:dyDescent="0.3">
      <c r="A32" s="3">
        <v>18</v>
      </c>
      <c r="B32" s="4" t="s">
        <v>1280</v>
      </c>
      <c r="C32" s="1"/>
      <c r="D32" s="1"/>
      <c r="E32" s="1">
        <v>1</v>
      </c>
      <c r="F32" s="1"/>
      <c r="G32" s="1"/>
      <c r="H32" s="1">
        <v>1</v>
      </c>
      <c r="I32" s="1"/>
      <c r="J32" s="1"/>
      <c r="K32" s="1">
        <v>1</v>
      </c>
      <c r="L32" s="64"/>
      <c r="M32" s="64"/>
      <c r="N32" s="64">
        <v>1</v>
      </c>
      <c r="O32" s="1"/>
      <c r="P32" s="1"/>
      <c r="Q32" s="1">
        <v>1</v>
      </c>
      <c r="R32" s="1"/>
      <c r="S32" s="1"/>
      <c r="T32" s="1">
        <v>1</v>
      </c>
      <c r="U32" s="1"/>
      <c r="V32" s="1"/>
      <c r="W32" s="1">
        <v>1</v>
      </c>
      <c r="X32" s="1"/>
      <c r="Y32" s="1"/>
      <c r="Z32" s="1">
        <v>1</v>
      </c>
      <c r="AA32" s="1"/>
      <c r="AB32" s="1"/>
      <c r="AC32" s="1">
        <v>1</v>
      </c>
      <c r="AD32" s="1"/>
      <c r="AE32" s="1"/>
      <c r="AF32" s="1">
        <v>1</v>
      </c>
      <c r="AG32" s="19"/>
      <c r="AH32" s="19"/>
      <c r="AI32" s="19">
        <v>1</v>
      </c>
      <c r="AJ32" s="19"/>
      <c r="AK32" s="19"/>
      <c r="AL32" s="19">
        <v>1</v>
      </c>
      <c r="AM32" s="19"/>
      <c r="AN32" s="19"/>
      <c r="AO32" s="19">
        <v>1</v>
      </c>
      <c r="AP32" s="19"/>
      <c r="AQ32" s="19"/>
      <c r="AR32" s="19">
        <v>1</v>
      </c>
      <c r="AS32" s="19"/>
      <c r="AT32" s="19"/>
      <c r="AU32" s="19">
        <v>1</v>
      </c>
      <c r="AV32" s="19"/>
      <c r="AW32" s="19"/>
      <c r="AX32" s="19">
        <v>1</v>
      </c>
      <c r="AY32" s="19"/>
      <c r="AZ32" s="19"/>
      <c r="BA32" s="19">
        <v>1</v>
      </c>
      <c r="BB32" s="19"/>
      <c r="BC32" s="19"/>
      <c r="BD32" s="19">
        <v>1</v>
      </c>
      <c r="BE32" s="19"/>
      <c r="BF32" s="19"/>
      <c r="BG32" s="19">
        <v>1</v>
      </c>
      <c r="BH32" s="19"/>
      <c r="BI32" s="19"/>
      <c r="BJ32" s="19">
        <v>1</v>
      </c>
      <c r="BK32" s="19"/>
      <c r="BL32" s="19"/>
      <c r="BM32" s="19">
        <v>1</v>
      </c>
      <c r="BN32" s="19"/>
      <c r="BO32" s="19"/>
      <c r="BP32" s="19">
        <v>1</v>
      </c>
      <c r="BQ32" s="19"/>
      <c r="BR32" s="19"/>
      <c r="BS32" s="19">
        <v>1</v>
      </c>
      <c r="BT32" s="19"/>
      <c r="BU32" s="19"/>
      <c r="BV32" s="19">
        <v>1</v>
      </c>
      <c r="BW32" s="19"/>
      <c r="BX32" s="19"/>
      <c r="BY32" s="19">
        <v>1</v>
      </c>
      <c r="BZ32" s="19"/>
      <c r="CA32" s="19"/>
      <c r="CB32" s="19">
        <v>1</v>
      </c>
      <c r="CC32" s="19"/>
      <c r="CD32" s="19"/>
      <c r="CE32" s="19">
        <v>1</v>
      </c>
      <c r="CF32" s="19"/>
      <c r="CG32" s="19"/>
      <c r="CH32" s="19">
        <v>1</v>
      </c>
      <c r="CI32" s="19"/>
      <c r="CJ32" s="19"/>
      <c r="CK32" s="19">
        <v>1</v>
      </c>
      <c r="CL32" s="19"/>
      <c r="CM32" s="19"/>
      <c r="CN32" s="19">
        <v>1</v>
      </c>
      <c r="CO32" s="19"/>
      <c r="CP32" s="19"/>
      <c r="CQ32" s="19">
        <v>1</v>
      </c>
      <c r="CR32" s="19"/>
      <c r="CS32" s="19"/>
      <c r="CT32" s="19">
        <v>1</v>
      </c>
      <c r="CU32" s="19"/>
      <c r="CV32" s="19"/>
      <c r="CW32" s="19">
        <v>1</v>
      </c>
      <c r="CX32" s="19"/>
      <c r="CY32" s="19"/>
      <c r="CZ32" s="19">
        <v>1</v>
      </c>
      <c r="DA32" s="19"/>
      <c r="DB32" s="19"/>
      <c r="DC32" s="19">
        <v>1</v>
      </c>
      <c r="DD32" s="19"/>
      <c r="DE32" s="19"/>
      <c r="DF32" s="19">
        <v>1</v>
      </c>
      <c r="DG32" s="19"/>
      <c r="DH32" s="19"/>
      <c r="DI32" s="19">
        <v>1</v>
      </c>
      <c r="DJ32" s="19"/>
      <c r="DK32" s="19"/>
      <c r="DL32" s="19">
        <v>1</v>
      </c>
      <c r="DM32" s="19"/>
      <c r="DN32" s="19"/>
      <c r="DO32" s="19">
        <v>1</v>
      </c>
      <c r="DP32" s="19"/>
      <c r="DQ32" s="19"/>
      <c r="DR32" s="19">
        <v>1</v>
      </c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</row>
    <row r="33" spans="1:134" ht="15.6" x14ac:dyDescent="0.3">
      <c r="A33" s="3">
        <v>19</v>
      </c>
      <c r="B33" s="4" t="s">
        <v>1213</v>
      </c>
      <c r="C33" s="1"/>
      <c r="D33" s="1">
        <v>1</v>
      </c>
      <c r="E33" s="1"/>
      <c r="F33" s="1"/>
      <c r="G33" s="1">
        <v>1</v>
      </c>
      <c r="H33" s="1"/>
      <c r="I33" s="1"/>
      <c r="J33" s="1">
        <v>1</v>
      </c>
      <c r="K33" s="1"/>
      <c r="L33" s="64"/>
      <c r="M33" s="64"/>
      <c r="N33" s="64">
        <v>1</v>
      </c>
      <c r="O33" s="1">
        <v>1</v>
      </c>
      <c r="P33" s="1"/>
      <c r="Q33" s="1"/>
      <c r="R33" s="1"/>
      <c r="S33" s="1">
        <v>1</v>
      </c>
      <c r="T33" s="1"/>
      <c r="U33" s="1"/>
      <c r="V33" s="1">
        <v>1</v>
      </c>
      <c r="W33" s="1"/>
      <c r="X33" s="1"/>
      <c r="Y33" s="1">
        <v>1</v>
      </c>
      <c r="Z33" s="1"/>
      <c r="AA33" s="1"/>
      <c r="AB33" s="1">
        <v>1</v>
      </c>
      <c r="AC33" s="1"/>
      <c r="AD33" s="1"/>
      <c r="AE33" s="1">
        <v>1</v>
      </c>
      <c r="AF33" s="1"/>
      <c r="AG33" s="19"/>
      <c r="AH33" s="19">
        <v>1</v>
      </c>
      <c r="AI33" s="19"/>
      <c r="AJ33" s="19"/>
      <c r="AK33" s="19">
        <v>1</v>
      </c>
      <c r="AL33" s="19"/>
      <c r="AM33" s="19"/>
      <c r="AN33" s="19">
        <v>1</v>
      </c>
      <c r="AO33" s="19"/>
      <c r="AP33" s="19"/>
      <c r="AQ33" s="19">
        <v>1</v>
      </c>
      <c r="AR33" s="19"/>
      <c r="AS33" s="19"/>
      <c r="AT33" s="19">
        <v>1</v>
      </c>
      <c r="AU33" s="19"/>
      <c r="AV33" s="19"/>
      <c r="AW33" s="19">
        <v>1</v>
      </c>
      <c r="AX33" s="19"/>
      <c r="AY33" s="19"/>
      <c r="AZ33" s="19">
        <v>1</v>
      </c>
      <c r="BA33" s="19"/>
      <c r="BB33" s="19"/>
      <c r="BC33" s="19">
        <v>1</v>
      </c>
      <c r="BD33" s="19"/>
      <c r="BE33" s="19"/>
      <c r="BF33" s="19">
        <v>1</v>
      </c>
      <c r="BG33" s="19"/>
      <c r="BH33" s="19"/>
      <c r="BI33" s="19">
        <v>1</v>
      </c>
      <c r="BJ33" s="19"/>
      <c r="BK33" s="19"/>
      <c r="BL33" s="19">
        <v>1</v>
      </c>
      <c r="BM33" s="19"/>
      <c r="BN33" s="19"/>
      <c r="BO33" s="19">
        <v>1</v>
      </c>
      <c r="BP33" s="19"/>
      <c r="BQ33" s="19"/>
      <c r="BR33" s="19">
        <v>1</v>
      </c>
      <c r="BS33" s="19"/>
      <c r="BT33" s="19"/>
      <c r="BU33" s="19">
        <v>1</v>
      </c>
      <c r="BV33" s="19"/>
      <c r="BW33" s="19"/>
      <c r="BX33" s="19">
        <v>1</v>
      </c>
      <c r="BY33" s="19"/>
      <c r="BZ33" s="19"/>
      <c r="CA33" s="19">
        <v>1</v>
      </c>
      <c r="CB33" s="19"/>
      <c r="CC33" s="19"/>
      <c r="CD33" s="19">
        <v>1</v>
      </c>
      <c r="CE33" s="19"/>
      <c r="CF33" s="19"/>
      <c r="CG33" s="19">
        <v>1</v>
      </c>
      <c r="CH33" s="19"/>
      <c r="CI33" s="19"/>
      <c r="CJ33" s="19">
        <v>1</v>
      </c>
      <c r="CK33" s="19"/>
      <c r="CL33" s="19"/>
      <c r="CM33" s="19">
        <v>1</v>
      </c>
      <c r="CN33" s="19"/>
      <c r="CO33" s="19"/>
      <c r="CP33" s="19">
        <v>1</v>
      </c>
      <c r="CQ33" s="19"/>
      <c r="CR33" s="19"/>
      <c r="CS33" s="19">
        <v>1</v>
      </c>
      <c r="CT33" s="19"/>
      <c r="CU33" s="19"/>
      <c r="CV33" s="19">
        <v>1</v>
      </c>
      <c r="CW33" s="19"/>
      <c r="CX33" s="19"/>
      <c r="CY33" s="19">
        <v>1</v>
      </c>
      <c r="CZ33" s="19"/>
      <c r="DA33" s="19"/>
      <c r="DB33" s="19">
        <v>1</v>
      </c>
      <c r="DC33" s="19"/>
      <c r="DD33" s="19"/>
      <c r="DE33" s="19">
        <v>1</v>
      </c>
      <c r="DF33" s="19"/>
      <c r="DG33" s="19"/>
      <c r="DH33" s="19">
        <v>1</v>
      </c>
      <c r="DI33" s="19"/>
      <c r="DJ33" s="19"/>
      <c r="DK33" s="19">
        <v>1</v>
      </c>
      <c r="DL33" s="19"/>
      <c r="DM33" s="19"/>
      <c r="DN33" s="19">
        <v>1</v>
      </c>
      <c r="DO33" s="19"/>
      <c r="DP33" s="19"/>
      <c r="DQ33" s="19">
        <v>1</v>
      </c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</row>
    <row r="34" spans="1:134" ht="15.6" x14ac:dyDescent="0.3">
      <c r="A34" s="3">
        <v>20</v>
      </c>
      <c r="B34" s="4" t="s">
        <v>1214</v>
      </c>
      <c r="C34" s="1"/>
      <c r="D34" s="1">
        <v>1</v>
      </c>
      <c r="E34" s="1"/>
      <c r="F34" s="1"/>
      <c r="G34" s="1">
        <v>1</v>
      </c>
      <c r="H34" s="1"/>
      <c r="I34" s="1"/>
      <c r="J34" s="1">
        <v>1</v>
      </c>
      <c r="K34" s="1"/>
      <c r="L34" s="64"/>
      <c r="M34" s="64"/>
      <c r="N34" s="64">
        <v>1</v>
      </c>
      <c r="O34" s="1">
        <v>1</v>
      </c>
      <c r="P34" s="1"/>
      <c r="Q34" s="1"/>
      <c r="R34" s="1"/>
      <c r="S34" s="1">
        <v>1</v>
      </c>
      <c r="T34" s="1"/>
      <c r="U34" s="1"/>
      <c r="V34" s="1">
        <v>1</v>
      </c>
      <c r="W34" s="1"/>
      <c r="X34" s="1"/>
      <c r="Y34" s="1">
        <v>1</v>
      </c>
      <c r="Z34" s="1"/>
      <c r="AA34" s="1"/>
      <c r="AB34" s="1">
        <v>1</v>
      </c>
      <c r="AC34" s="1"/>
      <c r="AD34" s="1"/>
      <c r="AE34" s="1">
        <v>1</v>
      </c>
      <c r="AF34" s="1"/>
      <c r="AG34" s="19"/>
      <c r="AH34" s="19">
        <v>1</v>
      </c>
      <c r="AI34" s="19"/>
      <c r="AJ34" s="19"/>
      <c r="AK34" s="19">
        <v>1</v>
      </c>
      <c r="AL34" s="19"/>
      <c r="AM34" s="19"/>
      <c r="AN34" s="19">
        <v>1</v>
      </c>
      <c r="AO34" s="19"/>
      <c r="AP34" s="19"/>
      <c r="AQ34" s="19">
        <v>1</v>
      </c>
      <c r="AR34" s="19"/>
      <c r="AS34" s="19"/>
      <c r="AT34" s="19">
        <v>1</v>
      </c>
      <c r="AU34" s="19"/>
      <c r="AV34" s="19"/>
      <c r="AW34" s="19">
        <v>1</v>
      </c>
      <c r="AX34" s="19"/>
      <c r="AY34" s="19"/>
      <c r="AZ34" s="19">
        <v>1</v>
      </c>
      <c r="BA34" s="19"/>
      <c r="BB34" s="19"/>
      <c r="BC34" s="19">
        <v>1</v>
      </c>
      <c r="BD34" s="19"/>
      <c r="BE34" s="19"/>
      <c r="BF34" s="19">
        <v>1</v>
      </c>
      <c r="BG34" s="19"/>
      <c r="BH34" s="19"/>
      <c r="BI34" s="19">
        <v>1</v>
      </c>
      <c r="BJ34" s="19"/>
      <c r="BK34" s="19"/>
      <c r="BL34" s="19">
        <v>1</v>
      </c>
      <c r="BM34" s="19"/>
      <c r="BN34" s="19"/>
      <c r="BO34" s="19">
        <v>1</v>
      </c>
      <c r="BP34" s="19"/>
      <c r="BQ34" s="19"/>
      <c r="BR34" s="19">
        <v>1</v>
      </c>
      <c r="BS34" s="19"/>
      <c r="BT34" s="19"/>
      <c r="BU34" s="19">
        <v>1</v>
      </c>
      <c r="BV34" s="19"/>
      <c r="BW34" s="19"/>
      <c r="BX34" s="19">
        <v>1</v>
      </c>
      <c r="BY34" s="19"/>
      <c r="BZ34" s="19"/>
      <c r="CA34" s="19">
        <v>1</v>
      </c>
      <c r="CB34" s="19"/>
      <c r="CC34" s="19"/>
      <c r="CD34" s="19">
        <v>1</v>
      </c>
      <c r="CE34" s="19"/>
      <c r="CF34" s="19"/>
      <c r="CG34" s="19">
        <v>1</v>
      </c>
      <c r="CH34" s="19"/>
      <c r="CI34" s="19"/>
      <c r="CJ34" s="19">
        <v>1</v>
      </c>
      <c r="CK34" s="19"/>
      <c r="CL34" s="19"/>
      <c r="CM34" s="19">
        <v>1</v>
      </c>
      <c r="CN34" s="19"/>
      <c r="CO34" s="19"/>
      <c r="CP34" s="19">
        <v>1</v>
      </c>
      <c r="CQ34" s="19"/>
      <c r="CR34" s="19"/>
      <c r="CS34" s="19">
        <v>1</v>
      </c>
      <c r="CT34" s="19"/>
      <c r="CU34" s="19"/>
      <c r="CV34" s="19">
        <v>1</v>
      </c>
      <c r="CW34" s="19"/>
      <c r="CX34" s="19"/>
      <c r="CY34" s="19">
        <v>1</v>
      </c>
      <c r="CZ34" s="19"/>
      <c r="DA34" s="19"/>
      <c r="DB34" s="19">
        <v>1</v>
      </c>
      <c r="DC34" s="19"/>
      <c r="DD34" s="19"/>
      <c r="DE34" s="19">
        <v>1</v>
      </c>
      <c r="DF34" s="19"/>
      <c r="DG34" s="19"/>
      <c r="DH34" s="19">
        <v>1</v>
      </c>
      <c r="DI34" s="19"/>
      <c r="DJ34" s="19"/>
      <c r="DK34" s="19">
        <v>1</v>
      </c>
      <c r="DL34" s="19"/>
      <c r="DM34" s="19"/>
      <c r="DN34" s="19">
        <v>1</v>
      </c>
      <c r="DO34" s="19"/>
      <c r="DP34" s="19"/>
      <c r="DQ34" s="19">
        <v>1</v>
      </c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</row>
    <row r="35" spans="1:134" ht="15.6" x14ac:dyDescent="0.3">
      <c r="A35" s="159" t="s">
        <v>1279</v>
      </c>
      <c r="B35" s="159"/>
      <c r="C35" s="1">
        <v>3</v>
      </c>
      <c r="D35" s="1">
        <v>10</v>
      </c>
      <c r="E35" s="1">
        <v>7</v>
      </c>
      <c r="F35" s="1">
        <v>3</v>
      </c>
      <c r="G35" s="1">
        <v>10</v>
      </c>
      <c r="H35" s="1">
        <v>7</v>
      </c>
      <c r="I35" s="1">
        <v>3</v>
      </c>
      <c r="J35" s="1">
        <v>10</v>
      </c>
      <c r="K35" s="1">
        <v>7</v>
      </c>
      <c r="L35" s="64">
        <v>3</v>
      </c>
      <c r="M35" s="64">
        <v>1</v>
      </c>
      <c r="N35" s="64">
        <v>16</v>
      </c>
      <c r="O35" s="1">
        <v>13</v>
      </c>
      <c r="P35" s="1">
        <v>0</v>
      </c>
      <c r="Q35" s="1">
        <v>7</v>
      </c>
      <c r="R35" s="1">
        <v>4</v>
      </c>
      <c r="S35" s="1">
        <v>6</v>
      </c>
      <c r="T35" s="1">
        <v>10</v>
      </c>
      <c r="U35" s="1">
        <v>4</v>
      </c>
      <c r="V35" s="1">
        <v>6</v>
      </c>
      <c r="W35" s="1">
        <v>10</v>
      </c>
      <c r="X35" s="1">
        <v>4</v>
      </c>
      <c r="Y35" s="1">
        <v>6</v>
      </c>
      <c r="Z35" s="1">
        <v>10</v>
      </c>
      <c r="AA35" s="1">
        <v>4</v>
      </c>
      <c r="AB35" s="1">
        <v>6</v>
      </c>
      <c r="AC35" s="1">
        <v>10</v>
      </c>
      <c r="AD35" s="1">
        <v>4</v>
      </c>
      <c r="AE35" s="1">
        <v>6</v>
      </c>
      <c r="AF35" s="1">
        <v>10</v>
      </c>
      <c r="AG35" s="19">
        <v>4</v>
      </c>
      <c r="AH35" s="19">
        <v>6</v>
      </c>
      <c r="AI35" s="19">
        <v>10</v>
      </c>
      <c r="AJ35" s="19">
        <v>4</v>
      </c>
      <c r="AK35" s="19">
        <v>6</v>
      </c>
      <c r="AL35" s="19">
        <v>10</v>
      </c>
      <c r="AM35" s="19">
        <v>4</v>
      </c>
      <c r="AN35" s="19">
        <v>6</v>
      </c>
      <c r="AO35" s="19">
        <v>10</v>
      </c>
      <c r="AP35" s="19">
        <v>4</v>
      </c>
      <c r="AQ35" s="19">
        <v>6</v>
      </c>
      <c r="AR35" s="19">
        <v>10</v>
      </c>
      <c r="AS35" s="19">
        <v>4</v>
      </c>
      <c r="AT35" s="19">
        <v>6</v>
      </c>
      <c r="AU35" s="19">
        <v>10</v>
      </c>
      <c r="AV35" s="19">
        <v>4</v>
      </c>
      <c r="AW35" s="19">
        <v>6</v>
      </c>
      <c r="AX35" s="19">
        <v>10</v>
      </c>
      <c r="AY35" s="19">
        <v>4</v>
      </c>
      <c r="AZ35" s="19">
        <v>6</v>
      </c>
      <c r="BA35" s="19">
        <v>10</v>
      </c>
      <c r="BB35" s="19">
        <v>4</v>
      </c>
      <c r="BC35" s="19">
        <v>6</v>
      </c>
      <c r="BD35" s="19">
        <v>10</v>
      </c>
      <c r="BE35" s="19">
        <v>4</v>
      </c>
      <c r="BF35" s="19">
        <v>6</v>
      </c>
      <c r="BG35" s="19">
        <v>10</v>
      </c>
      <c r="BH35" s="19">
        <v>4</v>
      </c>
      <c r="BI35" s="19">
        <v>6</v>
      </c>
      <c r="BJ35" s="19">
        <v>10</v>
      </c>
      <c r="BK35" s="19">
        <v>4</v>
      </c>
      <c r="BL35" s="19">
        <v>6</v>
      </c>
      <c r="BM35" s="19">
        <v>10</v>
      </c>
      <c r="BN35" s="19">
        <v>4</v>
      </c>
      <c r="BO35" s="19">
        <v>6</v>
      </c>
      <c r="BP35" s="19">
        <v>10</v>
      </c>
      <c r="BQ35" s="19">
        <v>4</v>
      </c>
      <c r="BR35" s="19">
        <v>6</v>
      </c>
      <c r="BS35" s="19">
        <v>10</v>
      </c>
      <c r="BT35" s="19">
        <v>4</v>
      </c>
      <c r="BU35" s="19">
        <v>6</v>
      </c>
      <c r="BV35" s="19">
        <v>10</v>
      </c>
      <c r="BW35" s="19">
        <v>4</v>
      </c>
      <c r="BX35" s="19">
        <v>6</v>
      </c>
      <c r="BY35" s="19">
        <v>10</v>
      </c>
      <c r="BZ35" s="19">
        <v>4</v>
      </c>
      <c r="CA35" s="19">
        <v>6</v>
      </c>
      <c r="CB35" s="19">
        <v>10</v>
      </c>
      <c r="CC35" s="19">
        <v>4</v>
      </c>
      <c r="CD35" s="19">
        <v>6</v>
      </c>
      <c r="CE35" s="19">
        <v>10</v>
      </c>
      <c r="CF35" s="19">
        <v>4</v>
      </c>
      <c r="CG35" s="19">
        <v>6</v>
      </c>
      <c r="CH35" s="19">
        <v>10</v>
      </c>
      <c r="CI35" s="19">
        <v>4</v>
      </c>
      <c r="CJ35" s="19">
        <v>6</v>
      </c>
      <c r="CK35" s="19">
        <v>10</v>
      </c>
      <c r="CL35" s="19">
        <v>4</v>
      </c>
      <c r="CM35" s="19">
        <v>6</v>
      </c>
      <c r="CN35" s="19">
        <v>10</v>
      </c>
      <c r="CO35" s="19">
        <v>3</v>
      </c>
      <c r="CP35" s="19">
        <v>7</v>
      </c>
      <c r="CQ35" s="19">
        <v>10</v>
      </c>
      <c r="CR35" s="19">
        <v>4</v>
      </c>
      <c r="CS35" s="19">
        <v>6</v>
      </c>
      <c r="CT35" s="19">
        <v>10</v>
      </c>
      <c r="CU35" s="19">
        <v>4</v>
      </c>
      <c r="CV35" s="19">
        <v>6</v>
      </c>
      <c r="CW35" s="19">
        <v>10</v>
      </c>
      <c r="CX35" s="19">
        <v>4</v>
      </c>
      <c r="CY35" s="19">
        <v>6</v>
      </c>
      <c r="CZ35" s="19">
        <v>10</v>
      </c>
      <c r="DA35" s="19">
        <v>4</v>
      </c>
      <c r="DB35" s="19">
        <v>6</v>
      </c>
      <c r="DC35" s="19">
        <v>10</v>
      </c>
      <c r="DD35" s="19">
        <v>4</v>
      </c>
      <c r="DE35" s="19">
        <v>6</v>
      </c>
      <c r="DF35" s="19">
        <v>10</v>
      </c>
      <c r="DG35" s="19">
        <v>4</v>
      </c>
      <c r="DH35" s="19">
        <v>6</v>
      </c>
      <c r="DI35" s="19">
        <v>10</v>
      </c>
      <c r="DJ35" s="19">
        <v>4</v>
      </c>
      <c r="DK35" s="19">
        <v>6</v>
      </c>
      <c r="DL35" s="19">
        <v>10</v>
      </c>
      <c r="DM35" s="19">
        <v>4</v>
      </c>
      <c r="DN35" s="19">
        <v>6</v>
      </c>
      <c r="DO35" s="19">
        <v>10</v>
      </c>
      <c r="DP35" s="19">
        <v>4</v>
      </c>
      <c r="DQ35" s="19">
        <v>6</v>
      </c>
      <c r="DR35" s="19">
        <v>10</v>
      </c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</row>
    <row r="36" spans="1:134" ht="17.399999999999999" x14ac:dyDescent="0.3">
      <c r="A36" s="3"/>
      <c r="B36" s="77" t="s">
        <v>735</v>
      </c>
      <c r="C36" s="1">
        <v>15</v>
      </c>
      <c r="D36" s="1">
        <v>50</v>
      </c>
      <c r="E36" s="1">
        <v>35</v>
      </c>
      <c r="F36" s="1">
        <v>15</v>
      </c>
      <c r="G36" s="1">
        <v>50</v>
      </c>
      <c r="H36" s="1">
        <v>35</v>
      </c>
      <c r="I36" s="1">
        <v>15</v>
      </c>
      <c r="J36" s="1">
        <v>50</v>
      </c>
      <c r="K36" s="1">
        <v>35</v>
      </c>
      <c r="L36" s="64">
        <v>15</v>
      </c>
      <c r="M36" s="64">
        <v>5</v>
      </c>
      <c r="N36" s="64">
        <v>80</v>
      </c>
      <c r="O36" s="1">
        <v>65</v>
      </c>
      <c r="P36" s="1">
        <v>0</v>
      </c>
      <c r="Q36" s="1">
        <v>35</v>
      </c>
      <c r="R36" s="1">
        <v>20</v>
      </c>
      <c r="S36" s="1">
        <v>30</v>
      </c>
      <c r="T36" s="1">
        <v>50</v>
      </c>
      <c r="U36" s="1">
        <v>20</v>
      </c>
      <c r="V36" s="1">
        <v>30</v>
      </c>
      <c r="W36" s="1">
        <v>50</v>
      </c>
      <c r="X36" s="1">
        <v>20</v>
      </c>
      <c r="Y36" s="1">
        <v>30</v>
      </c>
      <c r="Z36" s="1">
        <v>50</v>
      </c>
      <c r="AA36" s="1">
        <v>20</v>
      </c>
      <c r="AB36" s="1">
        <v>30</v>
      </c>
      <c r="AC36" s="1">
        <v>50</v>
      </c>
      <c r="AD36" s="1">
        <v>20</v>
      </c>
      <c r="AE36" s="1">
        <v>30</v>
      </c>
      <c r="AF36" s="1">
        <v>50</v>
      </c>
      <c r="AG36" s="19">
        <v>20</v>
      </c>
      <c r="AH36" s="19">
        <v>30</v>
      </c>
      <c r="AI36" s="19">
        <v>50</v>
      </c>
      <c r="AJ36" s="19">
        <v>20</v>
      </c>
      <c r="AK36" s="19">
        <v>30</v>
      </c>
      <c r="AL36" s="19">
        <v>50</v>
      </c>
      <c r="AM36" s="19">
        <v>20</v>
      </c>
      <c r="AN36" s="19">
        <v>30</v>
      </c>
      <c r="AO36" s="19">
        <v>50</v>
      </c>
      <c r="AP36" s="19">
        <v>20</v>
      </c>
      <c r="AQ36" s="19">
        <v>30</v>
      </c>
      <c r="AR36" s="19">
        <v>50</v>
      </c>
      <c r="AS36" s="19">
        <v>20</v>
      </c>
      <c r="AT36" s="19">
        <v>30</v>
      </c>
      <c r="AU36" s="19">
        <v>50</v>
      </c>
      <c r="AV36" s="19">
        <v>20</v>
      </c>
      <c r="AW36" s="19">
        <v>30</v>
      </c>
      <c r="AX36" s="19">
        <v>50</v>
      </c>
      <c r="AY36" s="19">
        <v>20</v>
      </c>
      <c r="AZ36" s="19">
        <v>30</v>
      </c>
      <c r="BA36" s="19">
        <v>50</v>
      </c>
      <c r="BB36" s="19">
        <v>20</v>
      </c>
      <c r="BC36" s="19">
        <v>30</v>
      </c>
      <c r="BD36" s="19">
        <v>50</v>
      </c>
      <c r="BE36" s="19">
        <v>20</v>
      </c>
      <c r="BF36" s="19">
        <v>30</v>
      </c>
      <c r="BG36" s="19">
        <v>50</v>
      </c>
      <c r="BH36" s="19">
        <v>20</v>
      </c>
      <c r="BI36" s="19">
        <v>30</v>
      </c>
      <c r="BJ36" s="19">
        <v>50</v>
      </c>
      <c r="BK36" s="19">
        <v>20</v>
      </c>
      <c r="BL36" s="19">
        <v>30</v>
      </c>
      <c r="BM36" s="19">
        <v>50</v>
      </c>
      <c r="BN36" s="19">
        <v>20</v>
      </c>
      <c r="BO36" s="19">
        <v>30</v>
      </c>
      <c r="BP36" s="19">
        <v>50</v>
      </c>
      <c r="BQ36" s="19">
        <v>20</v>
      </c>
      <c r="BR36" s="19">
        <v>30</v>
      </c>
      <c r="BS36" s="19">
        <v>50</v>
      </c>
      <c r="BT36" s="19">
        <v>20</v>
      </c>
      <c r="BU36" s="19">
        <v>30</v>
      </c>
      <c r="BV36" s="19">
        <v>50</v>
      </c>
      <c r="BW36" s="19">
        <v>20</v>
      </c>
      <c r="BX36" s="19">
        <v>30</v>
      </c>
      <c r="BY36" s="19">
        <v>50</v>
      </c>
      <c r="BZ36" s="19">
        <v>20</v>
      </c>
      <c r="CA36" s="19">
        <v>30</v>
      </c>
      <c r="CB36" s="19">
        <v>50</v>
      </c>
      <c r="CC36" s="19">
        <v>20</v>
      </c>
      <c r="CD36" s="19">
        <v>30</v>
      </c>
      <c r="CE36" s="19">
        <v>50</v>
      </c>
      <c r="CF36" s="19">
        <v>20</v>
      </c>
      <c r="CG36" s="19">
        <v>30</v>
      </c>
      <c r="CH36" s="19">
        <v>50</v>
      </c>
      <c r="CI36" s="19">
        <v>20</v>
      </c>
      <c r="CJ36" s="19">
        <v>30</v>
      </c>
      <c r="CK36" s="19">
        <v>50</v>
      </c>
      <c r="CL36" s="19">
        <v>20</v>
      </c>
      <c r="CM36" s="19">
        <v>30</v>
      </c>
      <c r="CN36" s="19">
        <v>50</v>
      </c>
      <c r="CO36" s="19">
        <v>15</v>
      </c>
      <c r="CP36" s="19">
        <v>35</v>
      </c>
      <c r="CQ36" s="19">
        <v>50</v>
      </c>
      <c r="CR36" s="19">
        <v>20</v>
      </c>
      <c r="CS36" s="19">
        <v>30</v>
      </c>
      <c r="CT36" s="19">
        <v>50</v>
      </c>
      <c r="CU36" s="19">
        <v>20</v>
      </c>
      <c r="CV36" s="19">
        <v>30</v>
      </c>
      <c r="CW36" s="19">
        <v>50</v>
      </c>
      <c r="CX36" s="19">
        <v>20</v>
      </c>
      <c r="CY36" s="19">
        <v>30</v>
      </c>
      <c r="CZ36" s="19">
        <v>50</v>
      </c>
      <c r="DA36" s="19">
        <v>20</v>
      </c>
      <c r="DB36" s="19">
        <v>30</v>
      </c>
      <c r="DC36" s="19">
        <v>50</v>
      </c>
      <c r="DD36" s="19">
        <v>20</v>
      </c>
      <c r="DE36" s="19">
        <v>30</v>
      </c>
      <c r="DF36" s="19">
        <v>50</v>
      </c>
      <c r="DG36" s="19">
        <v>20</v>
      </c>
      <c r="DH36" s="19">
        <v>30</v>
      </c>
      <c r="DI36" s="19">
        <v>50</v>
      </c>
      <c r="DJ36" s="19">
        <v>20</v>
      </c>
      <c r="DK36" s="19">
        <v>30</v>
      </c>
      <c r="DL36" s="19">
        <v>50</v>
      </c>
      <c r="DM36" s="19">
        <v>20</v>
      </c>
      <c r="DN36" s="19">
        <v>30</v>
      </c>
      <c r="DO36" s="19">
        <v>50</v>
      </c>
      <c r="DP36" s="19">
        <v>20</v>
      </c>
      <c r="DQ36" s="19">
        <v>30</v>
      </c>
      <c r="DR36" s="19">
        <v>50</v>
      </c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</row>
    <row r="37" spans="1:134" x14ac:dyDescent="0.3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134" x14ac:dyDescent="0.3">
      <c r="A38" s="3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134" x14ac:dyDescent="0.3">
      <c r="A39" s="3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134" x14ac:dyDescent="0.3">
      <c r="A40" s="41"/>
      <c r="B40" s="41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134" ht="37.5" customHeight="1" x14ac:dyDescent="0.3">
      <c r="A41" s="158"/>
      <c r="B41" s="158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134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4" spans="1:134" x14ac:dyDescent="0.3">
      <c r="A44" s="4"/>
      <c r="B44" s="4" t="s">
        <v>719</v>
      </c>
      <c r="C44" s="4"/>
      <c r="D44" s="4"/>
      <c r="E44" s="4"/>
    </row>
    <row r="45" spans="1:134" x14ac:dyDescent="0.3">
      <c r="A45" s="4"/>
      <c r="B45" s="4" t="s">
        <v>720</v>
      </c>
      <c r="C45" s="4" t="s">
        <v>723</v>
      </c>
      <c r="D45" s="4">
        <v>15</v>
      </c>
      <c r="E45" s="4">
        <v>3</v>
      </c>
    </row>
    <row r="46" spans="1:134" x14ac:dyDescent="0.3">
      <c r="A46" s="4"/>
      <c r="B46" s="4" t="s">
        <v>721</v>
      </c>
      <c r="C46" s="4" t="s">
        <v>723</v>
      </c>
      <c r="D46" s="4">
        <v>57</v>
      </c>
      <c r="E46" s="4">
        <v>10</v>
      </c>
    </row>
    <row r="47" spans="1:134" x14ac:dyDescent="0.3">
      <c r="A47" s="4"/>
      <c r="B47" s="4" t="s">
        <v>722</v>
      </c>
      <c r="C47" s="4" t="s">
        <v>723</v>
      </c>
      <c r="D47" s="4">
        <v>28</v>
      </c>
      <c r="E47" s="4">
        <v>7</v>
      </c>
    </row>
    <row r="48" spans="1:134" x14ac:dyDescent="0.3">
      <c r="A48" s="4"/>
      <c r="B48" s="4"/>
      <c r="C48" s="4"/>
      <c r="D48" s="37">
        <v>100</v>
      </c>
      <c r="E48" s="37">
        <v>20</v>
      </c>
    </row>
    <row r="49" spans="1:10" x14ac:dyDescent="0.3">
      <c r="A49" s="4"/>
      <c r="B49" s="4" t="s">
        <v>720</v>
      </c>
      <c r="C49" s="4" t="s">
        <v>1327</v>
      </c>
      <c r="D49" s="4">
        <v>15</v>
      </c>
      <c r="E49" s="4">
        <v>3</v>
      </c>
    </row>
    <row r="50" spans="1:10" x14ac:dyDescent="0.3">
      <c r="A50" s="4"/>
      <c r="B50" s="4" t="s">
        <v>721</v>
      </c>
      <c r="C50" s="4" t="s">
        <v>1327</v>
      </c>
      <c r="D50" s="4">
        <v>57</v>
      </c>
      <c r="E50" s="4">
        <v>10</v>
      </c>
    </row>
    <row r="51" spans="1:10" x14ac:dyDescent="0.3">
      <c r="A51" s="4"/>
      <c r="B51" s="4" t="s">
        <v>722</v>
      </c>
      <c r="C51" s="4" t="s">
        <v>1327</v>
      </c>
      <c r="D51" s="4">
        <v>28</v>
      </c>
      <c r="E51" s="4">
        <v>7</v>
      </c>
    </row>
    <row r="52" spans="1:10" x14ac:dyDescent="0.3">
      <c r="A52" s="4"/>
      <c r="B52" s="4"/>
      <c r="C52" s="4"/>
      <c r="D52" s="37">
        <v>100</v>
      </c>
      <c r="E52" s="37">
        <v>20</v>
      </c>
    </row>
    <row r="53" spans="1:10" x14ac:dyDescent="0.3">
      <c r="A53" s="4"/>
      <c r="B53" s="4" t="s">
        <v>720</v>
      </c>
      <c r="C53" s="4" t="s">
        <v>1324</v>
      </c>
      <c r="D53" s="4">
        <v>20</v>
      </c>
      <c r="E53" s="4">
        <v>4</v>
      </c>
    </row>
    <row r="54" spans="1:10" x14ac:dyDescent="0.3">
      <c r="A54" s="4"/>
      <c r="B54" s="4" t="s">
        <v>721</v>
      </c>
      <c r="C54" s="4" t="s">
        <v>1324</v>
      </c>
      <c r="D54" s="4">
        <v>30</v>
      </c>
      <c r="E54" s="4">
        <v>6</v>
      </c>
    </row>
    <row r="55" spans="1:10" x14ac:dyDescent="0.3">
      <c r="A55" s="4"/>
      <c r="B55" s="4" t="s">
        <v>722</v>
      </c>
      <c r="C55" s="4" t="s">
        <v>1324</v>
      </c>
      <c r="D55" s="4">
        <v>50</v>
      </c>
      <c r="E55" s="4">
        <v>10</v>
      </c>
    </row>
    <row r="56" spans="1:10" x14ac:dyDescent="0.3">
      <c r="A56" s="4"/>
      <c r="B56" s="4"/>
      <c r="C56" s="4"/>
      <c r="D56" s="37">
        <v>100</v>
      </c>
      <c r="E56" s="37">
        <v>20</v>
      </c>
    </row>
    <row r="57" spans="1:10" ht="15.6" x14ac:dyDescent="0.3">
      <c r="A57" s="4"/>
      <c r="B57" s="4" t="s">
        <v>720</v>
      </c>
      <c r="C57" s="4" t="s">
        <v>1325</v>
      </c>
      <c r="D57" s="4">
        <v>20</v>
      </c>
      <c r="E57" s="4">
        <v>4</v>
      </c>
      <c r="J57" s="7"/>
    </row>
    <row r="58" spans="1:10" x14ac:dyDescent="0.3">
      <c r="A58" s="4"/>
      <c r="B58" s="4" t="s">
        <v>721</v>
      </c>
      <c r="C58" s="4" t="s">
        <v>1325</v>
      </c>
      <c r="D58" s="4">
        <v>30</v>
      </c>
      <c r="E58" s="4">
        <v>6</v>
      </c>
    </row>
    <row r="59" spans="1:10" x14ac:dyDescent="0.3">
      <c r="A59" s="4"/>
      <c r="B59" s="4" t="s">
        <v>722</v>
      </c>
      <c r="C59" s="4" t="s">
        <v>1325</v>
      </c>
      <c r="D59" s="4">
        <v>50</v>
      </c>
      <c r="E59" s="4">
        <v>10</v>
      </c>
    </row>
    <row r="60" spans="1:10" x14ac:dyDescent="0.3">
      <c r="A60" s="4"/>
      <c r="B60" s="4"/>
      <c r="C60" s="4"/>
      <c r="D60" s="37">
        <v>100</v>
      </c>
      <c r="E60" s="37">
        <v>20</v>
      </c>
    </row>
    <row r="61" spans="1:10" x14ac:dyDescent="0.3">
      <c r="A61" s="4"/>
      <c r="B61" s="4" t="s">
        <v>720</v>
      </c>
      <c r="C61" s="4" t="s">
        <v>1326</v>
      </c>
      <c r="D61" s="4">
        <v>20</v>
      </c>
      <c r="E61" s="4">
        <v>4</v>
      </c>
    </row>
    <row r="62" spans="1:10" x14ac:dyDescent="0.3">
      <c r="A62" s="4"/>
      <c r="B62" s="4" t="s">
        <v>721</v>
      </c>
      <c r="C62" s="4" t="s">
        <v>1326</v>
      </c>
      <c r="D62" s="4">
        <v>30</v>
      </c>
      <c r="E62" s="4">
        <v>6</v>
      </c>
    </row>
    <row r="63" spans="1:10" x14ac:dyDescent="0.3">
      <c r="A63" s="4"/>
      <c r="B63" s="4" t="s">
        <v>722</v>
      </c>
      <c r="C63" s="4" t="s">
        <v>1326</v>
      </c>
      <c r="D63" s="4">
        <v>50</v>
      </c>
      <c r="E63" s="4">
        <v>10</v>
      </c>
    </row>
    <row r="64" spans="1:10" x14ac:dyDescent="0.3">
      <c r="A64" s="4"/>
      <c r="C64" s="4"/>
      <c r="D64" s="37">
        <v>100</v>
      </c>
      <c r="E64" s="37">
        <v>20</v>
      </c>
    </row>
    <row r="65" spans="4:5" x14ac:dyDescent="0.3">
      <c r="D65">
        <f>SUM(D49:D51)</f>
        <v>100</v>
      </c>
      <c r="E65">
        <f>SUM(E49:E51)</f>
        <v>20</v>
      </c>
    </row>
  </sheetData>
  <mergeCells count="100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D13:AF13"/>
    <mergeCell ref="AG13:AI13"/>
    <mergeCell ref="AJ13:AL13"/>
    <mergeCell ref="O13:Q13"/>
    <mergeCell ref="R13:T13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35:B35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J2:T2"/>
    <mergeCell ref="DG12:DI12"/>
    <mergeCell ref="DJ12:DL12"/>
    <mergeCell ref="DM12:DO12"/>
    <mergeCell ref="DP12:DR12"/>
    <mergeCell ref="CL12:CN12"/>
    <mergeCell ref="AY12:BA12"/>
    <mergeCell ref="BT12:BV12"/>
    <mergeCell ref="CC12:CE12"/>
    <mergeCell ref="CF12:CH12"/>
    <mergeCell ref="CI12:CK12"/>
    <mergeCell ref="BW12:BY12"/>
    <mergeCell ref="BZ12:CB12"/>
    <mergeCell ref="O5:AL5"/>
    <mergeCell ref="O6:Z6"/>
    <mergeCell ref="AA6:AL6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2"/>
  <sheetViews>
    <sheetView topLeftCell="A28" zoomScale="87" zoomScaleNormal="87" workbookViewId="0">
      <selection activeCell="J56" sqref="J56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62</v>
      </c>
      <c r="B1" s="12" t="s">
        <v>187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164" t="s">
        <v>1407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7"/>
      <c r="S2" s="7"/>
      <c r="T2" s="7"/>
      <c r="U2" s="7"/>
      <c r="V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115" t="s">
        <v>0</v>
      </c>
      <c r="B4" s="115" t="s">
        <v>1</v>
      </c>
      <c r="C4" s="142" t="s">
        <v>24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3" t="s">
        <v>2</v>
      </c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65"/>
      <c r="BK4" s="146" t="s">
        <v>39</v>
      </c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66" t="s">
        <v>49</v>
      </c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  <c r="EG4" s="167"/>
      <c r="EH4" s="167"/>
      <c r="EI4" s="167"/>
      <c r="EJ4" s="167"/>
      <c r="EK4" s="167"/>
      <c r="EL4" s="167"/>
      <c r="EM4" s="167"/>
      <c r="EN4" s="167"/>
      <c r="EO4" s="167"/>
      <c r="EP4" s="167"/>
      <c r="EQ4" s="167"/>
      <c r="ER4" s="167"/>
      <c r="ES4" s="167"/>
      <c r="ET4" s="167"/>
      <c r="EU4" s="167"/>
      <c r="EV4" s="145"/>
      <c r="EW4" s="162" t="s">
        <v>55</v>
      </c>
      <c r="EX4" s="162"/>
      <c r="EY4" s="162"/>
      <c r="EZ4" s="162"/>
      <c r="FA4" s="162"/>
      <c r="FB4" s="162"/>
      <c r="FC4" s="162"/>
      <c r="FD4" s="162"/>
      <c r="FE4" s="162"/>
      <c r="FF4" s="162"/>
      <c r="FG4" s="162"/>
      <c r="FH4" s="162"/>
      <c r="FI4" s="162"/>
      <c r="FJ4" s="162"/>
      <c r="FK4" s="162"/>
    </row>
    <row r="5" spans="1:254" ht="15.75" customHeight="1" x14ac:dyDescent="0.3">
      <c r="A5" s="115"/>
      <c r="B5" s="115"/>
      <c r="C5" s="131" t="s">
        <v>25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 t="s">
        <v>23</v>
      </c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16" t="s">
        <v>3</v>
      </c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 t="s">
        <v>239</v>
      </c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31" t="s">
        <v>240</v>
      </c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 t="s">
        <v>67</v>
      </c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61" t="s">
        <v>857</v>
      </c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 t="s">
        <v>82</v>
      </c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8" t="s">
        <v>94</v>
      </c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1" t="s">
        <v>51</v>
      </c>
      <c r="EI5" s="161"/>
      <c r="EJ5" s="161"/>
      <c r="EK5" s="161"/>
      <c r="EL5" s="161"/>
      <c r="EM5" s="161"/>
      <c r="EN5" s="161"/>
      <c r="EO5" s="161"/>
      <c r="EP5" s="161"/>
      <c r="EQ5" s="161"/>
      <c r="ER5" s="161"/>
      <c r="ES5" s="161"/>
      <c r="ET5" s="161"/>
      <c r="EU5" s="161"/>
      <c r="EV5" s="161"/>
      <c r="EW5" s="116" t="s">
        <v>56</v>
      </c>
      <c r="EX5" s="116"/>
      <c r="EY5" s="116"/>
      <c r="EZ5" s="116"/>
      <c r="FA5" s="116"/>
      <c r="FB5" s="116"/>
      <c r="FC5" s="116"/>
      <c r="FD5" s="116"/>
      <c r="FE5" s="116"/>
      <c r="FF5" s="116"/>
      <c r="FG5" s="116"/>
      <c r="FH5" s="116"/>
      <c r="FI5" s="116"/>
      <c r="FJ5" s="116"/>
      <c r="FK5" s="116"/>
    </row>
    <row r="6" spans="1:254" ht="15.6" hidden="1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115"/>
      <c r="B11" s="115"/>
      <c r="C11" s="131" t="s">
        <v>188</v>
      </c>
      <c r="D11" s="131" t="s">
        <v>5</v>
      </c>
      <c r="E11" s="131" t="s">
        <v>6</v>
      </c>
      <c r="F11" s="131" t="s">
        <v>227</v>
      </c>
      <c r="G11" s="131" t="s">
        <v>7</v>
      </c>
      <c r="H11" s="131" t="s">
        <v>8</v>
      </c>
      <c r="I11" s="131" t="s">
        <v>189</v>
      </c>
      <c r="J11" s="131" t="s">
        <v>9</v>
      </c>
      <c r="K11" s="131" t="s">
        <v>10</v>
      </c>
      <c r="L11" s="131" t="s">
        <v>190</v>
      </c>
      <c r="M11" s="131" t="s">
        <v>9</v>
      </c>
      <c r="N11" s="131" t="s">
        <v>10</v>
      </c>
      <c r="O11" s="131" t="s">
        <v>191</v>
      </c>
      <c r="P11" s="131" t="s">
        <v>11</v>
      </c>
      <c r="Q11" s="131" t="s">
        <v>4</v>
      </c>
      <c r="R11" s="131" t="s">
        <v>192</v>
      </c>
      <c r="S11" s="131"/>
      <c r="T11" s="131"/>
      <c r="U11" s="131" t="s">
        <v>816</v>
      </c>
      <c r="V11" s="131"/>
      <c r="W11" s="131"/>
      <c r="X11" s="131" t="s">
        <v>817</v>
      </c>
      <c r="Y11" s="131"/>
      <c r="Z11" s="131"/>
      <c r="AA11" s="116" t="s">
        <v>818</v>
      </c>
      <c r="AB11" s="116"/>
      <c r="AC11" s="116"/>
      <c r="AD11" s="131" t="s">
        <v>193</v>
      </c>
      <c r="AE11" s="131"/>
      <c r="AF11" s="131"/>
      <c r="AG11" s="131" t="s">
        <v>194</v>
      </c>
      <c r="AH11" s="131"/>
      <c r="AI11" s="131"/>
      <c r="AJ11" s="116" t="s">
        <v>195</v>
      </c>
      <c r="AK11" s="116"/>
      <c r="AL11" s="116"/>
      <c r="AM11" s="131" t="s">
        <v>196</v>
      </c>
      <c r="AN11" s="131"/>
      <c r="AO11" s="131"/>
      <c r="AP11" s="131" t="s">
        <v>197</v>
      </c>
      <c r="AQ11" s="131"/>
      <c r="AR11" s="131"/>
      <c r="AS11" s="131" t="s">
        <v>198</v>
      </c>
      <c r="AT11" s="131"/>
      <c r="AU11" s="131"/>
      <c r="AV11" s="131" t="s">
        <v>199</v>
      </c>
      <c r="AW11" s="131"/>
      <c r="AX11" s="131"/>
      <c r="AY11" s="131" t="s">
        <v>228</v>
      </c>
      <c r="AZ11" s="131"/>
      <c r="BA11" s="131"/>
      <c r="BB11" s="131" t="s">
        <v>200</v>
      </c>
      <c r="BC11" s="131"/>
      <c r="BD11" s="131"/>
      <c r="BE11" s="131" t="s">
        <v>840</v>
      </c>
      <c r="BF11" s="131"/>
      <c r="BG11" s="131"/>
      <c r="BH11" s="131" t="s">
        <v>201</v>
      </c>
      <c r="BI11" s="131"/>
      <c r="BJ11" s="131"/>
      <c r="BK11" s="116" t="s">
        <v>202</v>
      </c>
      <c r="BL11" s="116"/>
      <c r="BM11" s="116"/>
      <c r="BN11" s="116" t="s">
        <v>229</v>
      </c>
      <c r="BO11" s="116"/>
      <c r="BP11" s="116"/>
      <c r="BQ11" s="116" t="s">
        <v>203</v>
      </c>
      <c r="BR11" s="116"/>
      <c r="BS11" s="116"/>
      <c r="BT11" s="116" t="s">
        <v>204</v>
      </c>
      <c r="BU11" s="116"/>
      <c r="BV11" s="116"/>
      <c r="BW11" s="116" t="s">
        <v>205</v>
      </c>
      <c r="BX11" s="116"/>
      <c r="BY11" s="116"/>
      <c r="BZ11" s="116" t="s">
        <v>206</v>
      </c>
      <c r="CA11" s="116"/>
      <c r="CB11" s="116"/>
      <c r="CC11" s="116" t="s">
        <v>230</v>
      </c>
      <c r="CD11" s="116"/>
      <c r="CE11" s="116"/>
      <c r="CF11" s="116" t="s">
        <v>207</v>
      </c>
      <c r="CG11" s="116"/>
      <c r="CH11" s="116"/>
      <c r="CI11" s="116" t="s">
        <v>208</v>
      </c>
      <c r="CJ11" s="116"/>
      <c r="CK11" s="116"/>
      <c r="CL11" s="116" t="s">
        <v>209</v>
      </c>
      <c r="CM11" s="116"/>
      <c r="CN11" s="116"/>
      <c r="CO11" s="116" t="s">
        <v>210</v>
      </c>
      <c r="CP11" s="116"/>
      <c r="CQ11" s="116"/>
      <c r="CR11" s="116" t="s">
        <v>211</v>
      </c>
      <c r="CS11" s="116"/>
      <c r="CT11" s="116"/>
      <c r="CU11" s="116" t="s">
        <v>212</v>
      </c>
      <c r="CV11" s="116"/>
      <c r="CW11" s="116"/>
      <c r="CX11" s="116" t="s">
        <v>213</v>
      </c>
      <c r="CY11" s="116"/>
      <c r="CZ11" s="116"/>
      <c r="DA11" s="116" t="s">
        <v>214</v>
      </c>
      <c r="DB11" s="116"/>
      <c r="DC11" s="116"/>
      <c r="DD11" s="116" t="s">
        <v>215</v>
      </c>
      <c r="DE11" s="116"/>
      <c r="DF11" s="116"/>
      <c r="DG11" s="116" t="s">
        <v>231</v>
      </c>
      <c r="DH11" s="116"/>
      <c r="DI11" s="116"/>
      <c r="DJ11" s="116" t="s">
        <v>216</v>
      </c>
      <c r="DK11" s="116"/>
      <c r="DL11" s="116"/>
      <c r="DM11" s="116" t="s">
        <v>217</v>
      </c>
      <c r="DN11" s="116"/>
      <c r="DO11" s="116"/>
      <c r="DP11" s="116" t="s">
        <v>218</v>
      </c>
      <c r="DQ11" s="116"/>
      <c r="DR11" s="116"/>
      <c r="DS11" s="116" t="s">
        <v>219</v>
      </c>
      <c r="DT11" s="116"/>
      <c r="DU11" s="116"/>
      <c r="DV11" s="116" t="s">
        <v>220</v>
      </c>
      <c r="DW11" s="116"/>
      <c r="DX11" s="116"/>
      <c r="DY11" s="116" t="s">
        <v>221</v>
      </c>
      <c r="DZ11" s="116"/>
      <c r="EA11" s="116"/>
      <c r="EB11" s="116" t="s">
        <v>222</v>
      </c>
      <c r="EC11" s="116"/>
      <c r="ED11" s="116"/>
      <c r="EE11" s="116" t="s">
        <v>232</v>
      </c>
      <c r="EF11" s="116"/>
      <c r="EG11" s="116"/>
      <c r="EH11" s="116" t="s">
        <v>233</v>
      </c>
      <c r="EI11" s="116"/>
      <c r="EJ11" s="116"/>
      <c r="EK11" s="116" t="s">
        <v>234</v>
      </c>
      <c r="EL11" s="116"/>
      <c r="EM11" s="116"/>
      <c r="EN11" s="116" t="s">
        <v>235</v>
      </c>
      <c r="EO11" s="116"/>
      <c r="EP11" s="116"/>
      <c r="EQ11" s="116" t="s">
        <v>236</v>
      </c>
      <c r="ER11" s="116"/>
      <c r="ES11" s="116"/>
      <c r="ET11" s="116" t="s">
        <v>237</v>
      </c>
      <c r="EU11" s="116"/>
      <c r="EV11" s="116"/>
      <c r="EW11" s="116" t="s">
        <v>223</v>
      </c>
      <c r="EX11" s="116"/>
      <c r="EY11" s="116"/>
      <c r="EZ11" s="116" t="s">
        <v>238</v>
      </c>
      <c r="FA11" s="116"/>
      <c r="FB11" s="116"/>
      <c r="FC11" s="116" t="s">
        <v>224</v>
      </c>
      <c r="FD11" s="116"/>
      <c r="FE11" s="116"/>
      <c r="FF11" s="116" t="s">
        <v>225</v>
      </c>
      <c r="FG11" s="116"/>
      <c r="FH11" s="116"/>
      <c r="FI11" s="116" t="s">
        <v>226</v>
      </c>
      <c r="FJ11" s="116"/>
      <c r="FK11" s="116"/>
    </row>
    <row r="12" spans="1:254" ht="79.5" customHeight="1" x14ac:dyDescent="0.3">
      <c r="A12" s="115"/>
      <c r="B12" s="115"/>
      <c r="C12" s="155" t="s">
        <v>798</v>
      </c>
      <c r="D12" s="155"/>
      <c r="E12" s="155"/>
      <c r="F12" s="155" t="s">
        <v>802</v>
      </c>
      <c r="G12" s="155"/>
      <c r="H12" s="155"/>
      <c r="I12" s="155" t="s">
        <v>806</v>
      </c>
      <c r="J12" s="155"/>
      <c r="K12" s="155"/>
      <c r="L12" s="155" t="s">
        <v>810</v>
      </c>
      <c r="M12" s="155"/>
      <c r="N12" s="155"/>
      <c r="O12" s="155" t="s">
        <v>812</v>
      </c>
      <c r="P12" s="155"/>
      <c r="Q12" s="155"/>
      <c r="R12" s="155" t="s">
        <v>815</v>
      </c>
      <c r="S12" s="155"/>
      <c r="T12" s="155"/>
      <c r="U12" s="155" t="s">
        <v>246</v>
      </c>
      <c r="V12" s="155"/>
      <c r="W12" s="155"/>
      <c r="X12" s="155" t="s">
        <v>249</v>
      </c>
      <c r="Y12" s="155"/>
      <c r="Z12" s="155"/>
      <c r="AA12" s="155" t="s">
        <v>819</v>
      </c>
      <c r="AB12" s="155"/>
      <c r="AC12" s="155"/>
      <c r="AD12" s="155" t="s">
        <v>823</v>
      </c>
      <c r="AE12" s="155"/>
      <c r="AF12" s="155"/>
      <c r="AG12" s="155" t="s">
        <v>824</v>
      </c>
      <c r="AH12" s="155"/>
      <c r="AI12" s="155"/>
      <c r="AJ12" s="155" t="s">
        <v>828</v>
      </c>
      <c r="AK12" s="155"/>
      <c r="AL12" s="155"/>
      <c r="AM12" s="155" t="s">
        <v>832</v>
      </c>
      <c r="AN12" s="155"/>
      <c r="AO12" s="155"/>
      <c r="AP12" s="155" t="s">
        <v>836</v>
      </c>
      <c r="AQ12" s="155"/>
      <c r="AR12" s="155"/>
      <c r="AS12" s="155" t="s">
        <v>837</v>
      </c>
      <c r="AT12" s="155"/>
      <c r="AU12" s="155"/>
      <c r="AV12" s="155" t="s">
        <v>841</v>
      </c>
      <c r="AW12" s="155"/>
      <c r="AX12" s="155"/>
      <c r="AY12" s="155" t="s">
        <v>842</v>
      </c>
      <c r="AZ12" s="155"/>
      <c r="BA12" s="155"/>
      <c r="BB12" s="155" t="s">
        <v>843</v>
      </c>
      <c r="BC12" s="155"/>
      <c r="BD12" s="155"/>
      <c r="BE12" s="155" t="s">
        <v>844</v>
      </c>
      <c r="BF12" s="155"/>
      <c r="BG12" s="155"/>
      <c r="BH12" s="155" t="s">
        <v>845</v>
      </c>
      <c r="BI12" s="155"/>
      <c r="BJ12" s="155"/>
      <c r="BK12" s="155" t="s">
        <v>265</v>
      </c>
      <c r="BL12" s="155"/>
      <c r="BM12" s="155"/>
      <c r="BN12" s="155" t="s">
        <v>267</v>
      </c>
      <c r="BO12" s="155"/>
      <c r="BP12" s="155"/>
      <c r="BQ12" s="155" t="s">
        <v>849</v>
      </c>
      <c r="BR12" s="155"/>
      <c r="BS12" s="155"/>
      <c r="BT12" s="155" t="s">
        <v>850</v>
      </c>
      <c r="BU12" s="155"/>
      <c r="BV12" s="155"/>
      <c r="BW12" s="155" t="s">
        <v>851</v>
      </c>
      <c r="BX12" s="155"/>
      <c r="BY12" s="155"/>
      <c r="BZ12" s="155" t="s">
        <v>852</v>
      </c>
      <c r="CA12" s="155"/>
      <c r="CB12" s="155"/>
      <c r="CC12" s="155" t="s">
        <v>277</v>
      </c>
      <c r="CD12" s="155"/>
      <c r="CE12" s="155"/>
      <c r="CF12" s="163" t="s">
        <v>280</v>
      </c>
      <c r="CG12" s="163"/>
      <c r="CH12" s="163"/>
      <c r="CI12" s="155" t="s">
        <v>284</v>
      </c>
      <c r="CJ12" s="155"/>
      <c r="CK12" s="155"/>
      <c r="CL12" s="155" t="s">
        <v>1161</v>
      </c>
      <c r="CM12" s="155"/>
      <c r="CN12" s="155"/>
      <c r="CO12" s="155" t="s">
        <v>290</v>
      </c>
      <c r="CP12" s="155"/>
      <c r="CQ12" s="155"/>
      <c r="CR12" s="163" t="s">
        <v>293</v>
      </c>
      <c r="CS12" s="163"/>
      <c r="CT12" s="163"/>
      <c r="CU12" s="155" t="s">
        <v>296</v>
      </c>
      <c r="CV12" s="155"/>
      <c r="CW12" s="155"/>
      <c r="CX12" s="155" t="s">
        <v>298</v>
      </c>
      <c r="CY12" s="155"/>
      <c r="CZ12" s="155"/>
      <c r="DA12" s="155" t="s">
        <v>302</v>
      </c>
      <c r="DB12" s="155"/>
      <c r="DC12" s="155"/>
      <c r="DD12" s="163" t="s">
        <v>306</v>
      </c>
      <c r="DE12" s="163"/>
      <c r="DF12" s="163"/>
      <c r="DG12" s="163" t="s">
        <v>308</v>
      </c>
      <c r="DH12" s="163"/>
      <c r="DI12" s="163"/>
      <c r="DJ12" s="163" t="s">
        <v>312</v>
      </c>
      <c r="DK12" s="163"/>
      <c r="DL12" s="163"/>
      <c r="DM12" s="163" t="s">
        <v>316</v>
      </c>
      <c r="DN12" s="163"/>
      <c r="DO12" s="163"/>
      <c r="DP12" s="163" t="s">
        <v>320</v>
      </c>
      <c r="DQ12" s="163"/>
      <c r="DR12" s="163"/>
      <c r="DS12" s="163" t="s">
        <v>323</v>
      </c>
      <c r="DT12" s="163"/>
      <c r="DU12" s="163"/>
      <c r="DV12" s="163" t="s">
        <v>326</v>
      </c>
      <c r="DW12" s="163"/>
      <c r="DX12" s="163"/>
      <c r="DY12" s="163" t="s">
        <v>330</v>
      </c>
      <c r="DZ12" s="163"/>
      <c r="EA12" s="163"/>
      <c r="EB12" s="163" t="s">
        <v>332</v>
      </c>
      <c r="EC12" s="163"/>
      <c r="ED12" s="163"/>
      <c r="EE12" s="163" t="s">
        <v>861</v>
      </c>
      <c r="EF12" s="163"/>
      <c r="EG12" s="163"/>
      <c r="EH12" s="163" t="s">
        <v>334</v>
      </c>
      <c r="EI12" s="163"/>
      <c r="EJ12" s="163"/>
      <c r="EK12" s="163" t="s">
        <v>336</v>
      </c>
      <c r="EL12" s="163"/>
      <c r="EM12" s="163"/>
      <c r="EN12" s="163" t="s">
        <v>870</v>
      </c>
      <c r="EO12" s="163"/>
      <c r="EP12" s="163"/>
      <c r="EQ12" s="163" t="s">
        <v>872</v>
      </c>
      <c r="ER12" s="163"/>
      <c r="ES12" s="163"/>
      <c r="ET12" s="163" t="s">
        <v>338</v>
      </c>
      <c r="EU12" s="163"/>
      <c r="EV12" s="163"/>
      <c r="EW12" s="163" t="s">
        <v>339</v>
      </c>
      <c r="EX12" s="163"/>
      <c r="EY12" s="163"/>
      <c r="EZ12" s="163" t="s">
        <v>876</v>
      </c>
      <c r="FA12" s="163"/>
      <c r="FB12" s="163"/>
      <c r="FC12" s="163" t="s">
        <v>880</v>
      </c>
      <c r="FD12" s="163"/>
      <c r="FE12" s="163"/>
      <c r="FF12" s="163" t="s">
        <v>882</v>
      </c>
      <c r="FG12" s="163"/>
      <c r="FH12" s="163"/>
      <c r="FI12" s="163" t="s">
        <v>886</v>
      </c>
      <c r="FJ12" s="163"/>
      <c r="FK12" s="163"/>
    </row>
    <row r="13" spans="1:254" ht="180" x14ac:dyDescent="0.3">
      <c r="A13" s="115"/>
      <c r="B13" s="115"/>
      <c r="C13" s="17" t="s">
        <v>800</v>
      </c>
      <c r="D13" s="17" t="s">
        <v>799</v>
      </c>
      <c r="E13" s="17" t="s">
        <v>801</v>
      </c>
      <c r="F13" s="17" t="s">
        <v>803</v>
      </c>
      <c r="G13" s="17" t="s">
        <v>804</v>
      </c>
      <c r="H13" s="17" t="s">
        <v>805</v>
      </c>
      <c r="I13" s="17" t="s">
        <v>807</v>
      </c>
      <c r="J13" s="17" t="s">
        <v>808</v>
      </c>
      <c r="K13" s="17" t="s">
        <v>809</v>
      </c>
      <c r="L13" s="17" t="s">
        <v>811</v>
      </c>
      <c r="M13" s="17" t="s">
        <v>243</v>
      </c>
      <c r="N13" s="17" t="s">
        <v>102</v>
      </c>
      <c r="O13" s="17" t="s">
        <v>813</v>
      </c>
      <c r="P13" s="17" t="s">
        <v>814</v>
      </c>
      <c r="Q13" s="17" t="s">
        <v>242</v>
      </c>
      <c r="R13" s="17" t="s">
        <v>35</v>
      </c>
      <c r="S13" s="17" t="s">
        <v>36</v>
      </c>
      <c r="T13" s="17" t="s">
        <v>113</v>
      </c>
      <c r="U13" s="17" t="s">
        <v>247</v>
      </c>
      <c r="V13" s="17" t="s">
        <v>248</v>
      </c>
      <c r="W13" s="17" t="s">
        <v>30</v>
      </c>
      <c r="X13" s="17" t="s">
        <v>250</v>
      </c>
      <c r="Y13" s="17" t="s">
        <v>251</v>
      </c>
      <c r="Z13" s="17" t="s">
        <v>252</v>
      </c>
      <c r="AA13" s="17" t="s">
        <v>820</v>
      </c>
      <c r="AB13" s="17" t="s">
        <v>821</v>
      </c>
      <c r="AC13" s="17" t="s">
        <v>822</v>
      </c>
      <c r="AD13" s="17" t="s">
        <v>35</v>
      </c>
      <c r="AE13" s="17" t="s">
        <v>256</v>
      </c>
      <c r="AF13" s="17" t="s">
        <v>37</v>
      </c>
      <c r="AG13" s="17" t="s">
        <v>825</v>
      </c>
      <c r="AH13" s="17" t="s">
        <v>826</v>
      </c>
      <c r="AI13" s="17" t="s">
        <v>827</v>
      </c>
      <c r="AJ13" s="17" t="s">
        <v>829</v>
      </c>
      <c r="AK13" s="17" t="s">
        <v>830</v>
      </c>
      <c r="AL13" s="17" t="s">
        <v>831</v>
      </c>
      <c r="AM13" s="17" t="s">
        <v>833</v>
      </c>
      <c r="AN13" s="17" t="s">
        <v>834</v>
      </c>
      <c r="AO13" s="17" t="s">
        <v>835</v>
      </c>
      <c r="AP13" s="17" t="s">
        <v>124</v>
      </c>
      <c r="AQ13" s="17" t="s">
        <v>125</v>
      </c>
      <c r="AR13" s="17" t="s">
        <v>113</v>
      </c>
      <c r="AS13" s="17" t="s">
        <v>838</v>
      </c>
      <c r="AT13" s="17" t="s">
        <v>258</v>
      </c>
      <c r="AU13" s="17" t="s">
        <v>839</v>
      </c>
      <c r="AV13" s="17" t="s">
        <v>35</v>
      </c>
      <c r="AW13" s="17" t="s">
        <v>36</v>
      </c>
      <c r="AX13" s="17" t="s">
        <v>113</v>
      </c>
      <c r="AY13" s="17" t="s">
        <v>32</v>
      </c>
      <c r="AZ13" s="17" t="s">
        <v>185</v>
      </c>
      <c r="BA13" s="17" t="s">
        <v>34</v>
      </c>
      <c r="BB13" s="17" t="s">
        <v>259</v>
      </c>
      <c r="BC13" s="17" t="s">
        <v>260</v>
      </c>
      <c r="BD13" s="17" t="s">
        <v>261</v>
      </c>
      <c r="BE13" s="17" t="s">
        <v>253</v>
      </c>
      <c r="BF13" s="17" t="s">
        <v>254</v>
      </c>
      <c r="BG13" s="17" t="s">
        <v>255</v>
      </c>
      <c r="BH13" s="17" t="s">
        <v>289</v>
      </c>
      <c r="BI13" s="17" t="s">
        <v>125</v>
      </c>
      <c r="BJ13" s="17" t="s">
        <v>264</v>
      </c>
      <c r="BK13" s="17" t="s">
        <v>266</v>
      </c>
      <c r="BL13" s="17" t="s">
        <v>165</v>
      </c>
      <c r="BM13" s="17" t="s">
        <v>164</v>
      </c>
      <c r="BN13" s="17" t="s">
        <v>846</v>
      </c>
      <c r="BO13" s="17" t="s">
        <v>847</v>
      </c>
      <c r="BP13" s="17" t="s">
        <v>848</v>
      </c>
      <c r="BQ13" s="17" t="s">
        <v>268</v>
      </c>
      <c r="BR13" s="17" t="s">
        <v>269</v>
      </c>
      <c r="BS13" s="17" t="s">
        <v>130</v>
      </c>
      <c r="BT13" s="17" t="s">
        <v>270</v>
      </c>
      <c r="BU13" s="17" t="s">
        <v>271</v>
      </c>
      <c r="BV13" s="17" t="s">
        <v>272</v>
      </c>
      <c r="BW13" s="17" t="s">
        <v>273</v>
      </c>
      <c r="BX13" s="17" t="s">
        <v>274</v>
      </c>
      <c r="BY13" s="17" t="s">
        <v>275</v>
      </c>
      <c r="BZ13" s="17" t="s">
        <v>43</v>
      </c>
      <c r="CA13" s="17" t="s">
        <v>44</v>
      </c>
      <c r="CB13" s="17" t="s">
        <v>276</v>
      </c>
      <c r="CC13" s="17" t="s">
        <v>278</v>
      </c>
      <c r="CD13" s="17" t="s">
        <v>181</v>
      </c>
      <c r="CE13" s="17" t="s">
        <v>279</v>
      </c>
      <c r="CF13" s="18" t="s">
        <v>281</v>
      </c>
      <c r="CG13" s="18" t="s">
        <v>282</v>
      </c>
      <c r="CH13" s="18" t="s">
        <v>283</v>
      </c>
      <c r="CI13" s="17" t="s">
        <v>285</v>
      </c>
      <c r="CJ13" s="17" t="s">
        <v>286</v>
      </c>
      <c r="CK13" s="17" t="s">
        <v>287</v>
      </c>
      <c r="CL13" s="17" t="s">
        <v>288</v>
      </c>
      <c r="CM13" s="17" t="s">
        <v>853</v>
      </c>
      <c r="CN13" s="17" t="s">
        <v>854</v>
      </c>
      <c r="CO13" s="17" t="s">
        <v>291</v>
      </c>
      <c r="CP13" s="17" t="s">
        <v>118</v>
      </c>
      <c r="CQ13" s="17" t="s">
        <v>45</v>
      </c>
      <c r="CR13" s="18" t="s">
        <v>294</v>
      </c>
      <c r="CS13" s="18" t="s">
        <v>52</v>
      </c>
      <c r="CT13" s="18" t="s">
        <v>295</v>
      </c>
      <c r="CU13" s="17" t="s">
        <v>297</v>
      </c>
      <c r="CV13" s="17" t="s">
        <v>855</v>
      </c>
      <c r="CW13" s="17" t="s">
        <v>856</v>
      </c>
      <c r="CX13" s="17" t="s">
        <v>299</v>
      </c>
      <c r="CY13" s="17" t="s">
        <v>300</v>
      </c>
      <c r="CZ13" s="17" t="s">
        <v>301</v>
      </c>
      <c r="DA13" s="17" t="s">
        <v>303</v>
      </c>
      <c r="DB13" s="17" t="s">
        <v>304</v>
      </c>
      <c r="DC13" s="17" t="s">
        <v>305</v>
      </c>
      <c r="DD13" s="18" t="s">
        <v>285</v>
      </c>
      <c r="DE13" s="18" t="s">
        <v>307</v>
      </c>
      <c r="DF13" s="18" t="s">
        <v>292</v>
      </c>
      <c r="DG13" s="18" t="s">
        <v>309</v>
      </c>
      <c r="DH13" s="18" t="s">
        <v>310</v>
      </c>
      <c r="DI13" s="18" t="s">
        <v>311</v>
      </c>
      <c r="DJ13" s="18" t="s">
        <v>313</v>
      </c>
      <c r="DK13" s="18" t="s">
        <v>314</v>
      </c>
      <c r="DL13" s="18" t="s">
        <v>315</v>
      </c>
      <c r="DM13" s="18" t="s">
        <v>317</v>
      </c>
      <c r="DN13" s="18" t="s">
        <v>318</v>
      </c>
      <c r="DO13" s="18" t="s">
        <v>319</v>
      </c>
      <c r="DP13" s="18" t="s">
        <v>1172</v>
      </c>
      <c r="DQ13" s="18" t="s">
        <v>321</v>
      </c>
      <c r="DR13" s="18" t="s">
        <v>322</v>
      </c>
      <c r="DS13" s="18" t="s">
        <v>324</v>
      </c>
      <c r="DT13" s="18" t="s">
        <v>325</v>
      </c>
      <c r="DU13" s="18" t="s">
        <v>146</v>
      </c>
      <c r="DV13" s="40" t="s">
        <v>327</v>
      </c>
      <c r="DW13" s="40" t="s">
        <v>328</v>
      </c>
      <c r="DX13" s="40" t="s">
        <v>329</v>
      </c>
      <c r="DY13" s="18" t="s">
        <v>245</v>
      </c>
      <c r="DZ13" s="18" t="s">
        <v>331</v>
      </c>
      <c r="EA13" s="18" t="s">
        <v>858</v>
      </c>
      <c r="EB13" s="18" t="s">
        <v>333</v>
      </c>
      <c r="EC13" s="18" t="s">
        <v>859</v>
      </c>
      <c r="ED13" s="18" t="s">
        <v>860</v>
      </c>
      <c r="EE13" s="18" t="s">
        <v>862</v>
      </c>
      <c r="EF13" s="18" t="s">
        <v>863</v>
      </c>
      <c r="EG13" s="18" t="s">
        <v>864</v>
      </c>
      <c r="EH13" s="18" t="s">
        <v>32</v>
      </c>
      <c r="EI13" s="18" t="s">
        <v>865</v>
      </c>
      <c r="EJ13" s="18" t="s">
        <v>34</v>
      </c>
      <c r="EK13" s="18" t="s">
        <v>866</v>
      </c>
      <c r="EL13" s="18" t="s">
        <v>867</v>
      </c>
      <c r="EM13" s="18" t="s">
        <v>868</v>
      </c>
      <c r="EN13" s="18" t="s">
        <v>869</v>
      </c>
      <c r="EO13" s="18" t="s">
        <v>871</v>
      </c>
      <c r="EP13" s="18" t="s">
        <v>337</v>
      </c>
      <c r="EQ13" s="18" t="s">
        <v>58</v>
      </c>
      <c r="ER13" s="18" t="s">
        <v>116</v>
      </c>
      <c r="ES13" s="18" t="s">
        <v>117</v>
      </c>
      <c r="ET13" s="18" t="s">
        <v>875</v>
      </c>
      <c r="EU13" s="18" t="s">
        <v>873</v>
      </c>
      <c r="EV13" s="18" t="s">
        <v>874</v>
      </c>
      <c r="EW13" s="18" t="s">
        <v>341</v>
      </c>
      <c r="EX13" s="18" t="s">
        <v>340</v>
      </c>
      <c r="EY13" s="18" t="s">
        <v>115</v>
      </c>
      <c r="EZ13" s="18" t="s">
        <v>877</v>
      </c>
      <c r="FA13" s="18" t="s">
        <v>878</v>
      </c>
      <c r="FB13" s="18" t="s">
        <v>879</v>
      </c>
      <c r="FC13" s="18" t="s">
        <v>244</v>
      </c>
      <c r="FD13" s="18" t="s">
        <v>881</v>
      </c>
      <c r="FE13" s="18" t="s">
        <v>182</v>
      </c>
      <c r="FF13" s="18" t="s">
        <v>883</v>
      </c>
      <c r="FG13" s="18" t="s">
        <v>884</v>
      </c>
      <c r="FH13" s="18" t="s">
        <v>885</v>
      </c>
      <c r="FI13" s="18" t="s">
        <v>887</v>
      </c>
      <c r="FJ13" s="18" t="s">
        <v>888</v>
      </c>
      <c r="FK13" s="18" t="s">
        <v>889</v>
      </c>
    </row>
    <row r="14" spans="1:254" ht="15.6" x14ac:dyDescent="0.3">
      <c r="A14" s="2">
        <v>1</v>
      </c>
      <c r="B14" s="1" t="s">
        <v>1215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1">
        <v>1</v>
      </c>
      <c r="M14" s="11"/>
      <c r="N14" s="11"/>
      <c r="O14" s="11">
        <v>1</v>
      </c>
      <c r="P14" s="11"/>
      <c r="Q14" s="11"/>
      <c r="R14" s="11">
        <v>1</v>
      </c>
      <c r="S14" s="11"/>
      <c r="T14" s="11"/>
      <c r="U14" s="20">
        <v>1</v>
      </c>
      <c r="V14" s="20"/>
      <c r="W14" s="11"/>
      <c r="X14" s="11">
        <v>1</v>
      </c>
      <c r="Y14" s="11"/>
      <c r="Z14" s="11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20">
        <v>1</v>
      </c>
      <c r="AT14" s="20"/>
      <c r="AU14" s="20"/>
      <c r="AV14" s="20">
        <v>1</v>
      </c>
      <c r="AW14" s="20"/>
      <c r="AX14" s="20"/>
      <c r="AY14" s="20">
        <v>1</v>
      </c>
      <c r="AZ14" s="20"/>
      <c r="BA14" s="20"/>
      <c r="BB14" s="20">
        <v>1</v>
      </c>
      <c r="BC14" s="20"/>
      <c r="BD14" s="20"/>
      <c r="BE14" s="20">
        <v>1</v>
      </c>
      <c r="BF14" s="20"/>
      <c r="BG14" s="20"/>
      <c r="BH14" s="20">
        <v>1</v>
      </c>
      <c r="BI14" s="20"/>
      <c r="BJ14" s="20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20">
        <v>1</v>
      </c>
      <c r="BU14" s="20"/>
      <c r="BV14" s="20"/>
      <c r="BW14" s="20">
        <v>1</v>
      </c>
      <c r="BX14" s="20"/>
      <c r="BY14" s="20"/>
      <c r="BZ14" s="20">
        <v>1</v>
      </c>
      <c r="CA14" s="20"/>
      <c r="CB14" s="20"/>
      <c r="CC14" s="20">
        <v>1</v>
      </c>
      <c r="CD14" s="20"/>
      <c r="CE14" s="20"/>
      <c r="CF14" s="20">
        <v>1</v>
      </c>
      <c r="CG14" s="20"/>
      <c r="CH14" s="20"/>
      <c r="CI14" s="20">
        <v>1</v>
      </c>
      <c r="CJ14" s="20"/>
      <c r="CK14" s="20"/>
      <c r="CL14" s="20">
        <v>1</v>
      </c>
      <c r="CM14" s="20"/>
      <c r="CN14" s="20"/>
      <c r="CO14" s="20">
        <v>1</v>
      </c>
      <c r="CP14" s="20"/>
      <c r="CQ14" s="20"/>
      <c r="CR14" s="20">
        <v>1</v>
      </c>
      <c r="CS14" s="20"/>
      <c r="CT14" s="20"/>
      <c r="CU14" s="20">
        <v>1</v>
      </c>
      <c r="CV14" s="20"/>
      <c r="CW14" s="20"/>
      <c r="CX14" s="20">
        <v>1</v>
      </c>
      <c r="CY14" s="20"/>
      <c r="CZ14" s="20"/>
      <c r="DA14" s="20">
        <v>1</v>
      </c>
      <c r="DB14" s="20"/>
      <c r="DC14" s="20"/>
      <c r="DD14" s="20">
        <v>1</v>
      </c>
      <c r="DE14" s="20"/>
      <c r="DF14" s="20"/>
      <c r="DG14" s="20">
        <v>1</v>
      </c>
      <c r="DH14" s="20"/>
      <c r="DI14" s="20"/>
      <c r="DJ14" s="20">
        <v>1</v>
      </c>
      <c r="DK14" s="20"/>
      <c r="DL14" s="20"/>
      <c r="DM14" s="20">
        <v>1</v>
      </c>
      <c r="DN14" s="20"/>
      <c r="DO14" s="20"/>
      <c r="DP14" s="20">
        <v>1</v>
      </c>
      <c r="DQ14" s="20"/>
      <c r="DR14" s="20"/>
      <c r="DS14" s="4">
        <v>1</v>
      </c>
      <c r="DT14" s="4"/>
      <c r="DU14" s="4"/>
      <c r="DV14" s="37">
        <v>1</v>
      </c>
      <c r="DW14" s="37"/>
      <c r="DX14" s="37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37">
        <v>1</v>
      </c>
      <c r="EI14" s="37"/>
      <c r="EJ14" s="37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37">
        <v>1</v>
      </c>
      <c r="EU14" s="37"/>
      <c r="EV14" s="37"/>
      <c r="EW14" s="4">
        <v>1</v>
      </c>
      <c r="EX14" s="4"/>
      <c r="EY14" s="4"/>
      <c r="EZ14" s="37"/>
      <c r="FA14" s="37"/>
      <c r="FB14" s="37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</row>
    <row r="15" spans="1:254" ht="15.6" x14ac:dyDescent="0.3">
      <c r="A15" s="2">
        <v>2</v>
      </c>
      <c r="B15" s="1" t="s">
        <v>1216</v>
      </c>
      <c r="C15" s="9"/>
      <c r="D15" s="9">
        <v>1</v>
      </c>
      <c r="E15" s="9"/>
      <c r="F15" s="1"/>
      <c r="G15" s="1">
        <v>1</v>
      </c>
      <c r="H15" s="1"/>
      <c r="I15" s="1"/>
      <c r="J15" s="1">
        <v>1</v>
      </c>
      <c r="K15" s="1"/>
      <c r="L15" s="1"/>
      <c r="M15" s="1">
        <v>1</v>
      </c>
      <c r="N15" s="1"/>
      <c r="O15" s="1"/>
      <c r="P15" s="1">
        <v>1</v>
      </c>
      <c r="Q15" s="1"/>
      <c r="R15" s="1"/>
      <c r="S15" s="1">
        <v>1</v>
      </c>
      <c r="T15" s="1"/>
      <c r="U15" s="4"/>
      <c r="V15" s="4">
        <v>1</v>
      </c>
      <c r="W15" s="1"/>
      <c r="X15" s="1"/>
      <c r="Y15" s="1">
        <v>1</v>
      </c>
      <c r="Z15" s="1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37"/>
      <c r="DW15" s="37">
        <v>1</v>
      </c>
      <c r="DX15" s="37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37"/>
      <c r="EI15" s="37"/>
      <c r="EJ15" s="37">
        <v>1</v>
      </c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37"/>
      <c r="EU15" s="37">
        <v>1</v>
      </c>
      <c r="EV15" s="37"/>
      <c r="EW15" s="4"/>
      <c r="EX15" s="4">
        <v>1</v>
      </c>
      <c r="EY15" s="4"/>
      <c r="EZ15" s="37"/>
      <c r="FA15" s="37">
        <v>1</v>
      </c>
      <c r="FB15" s="37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</row>
    <row r="16" spans="1:254" ht="15.6" x14ac:dyDescent="0.3">
      <c r="A16" s="2">
        <v>3</v>
      </c>
      <c r="B16" s="1" t="s">
        <v>1217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/>
      <c r="S16" s="1">
        <v>1</v>
      </c>
      <c r="T16" s="1"/>
      <c r="U16" s="4"/>
      <c r="V16" s="4">
        <v>1</v>
      </c>
      <c r="W16" s="1"/>
      <c r="X16" s="1"/>
      <c r="Y16" s="1">
        <v>1</v>
      </c>
      <c r="Z16" s="1"/>
      <c r="AA16" s="4"/>
      <c r="AB16" s="4"/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37"/>
      <c r="DW16" s="37">
        <v>1</v>
      </c>
      <c r="DX16" s="37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37"/>
      <c r="EI16" s="37">
        <v>1</v>
      </c>
      <c r="EJ16" s="37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37"/>
      <c r="EU16" s="37">
        <v>1</v>
      </c>
      <c r="EV16" s="37"/>
      <c r="EW16" s="4">
        <v>1</v>
      </c>
      <c r="EX16" s="4"/>
      <c r="EY16" s="4"/>
      <c r="EZ16" s="37"/>
      <c r="FA16" s="37">
        <v>1</v>
      </c>
      <c r="FB16" s="37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</row>
    <row r="17" spans="1:254" ht="15.6" x14ac:dyDescent="0.3">
      <c r="A17" s="2">
        <v>4</v>
      </c>
      <c r="B17" s="1" t="s">
        <v>1218</v>
      </c>
      <c r="C17" s="9"/>
      <c r="D17" s="9">
        <v>1</v>
      </c>
      <c r="E17" s="9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/>
      <c r="P17" s="1">
        <v>1</v>
      </c>
      <c r="Q17" s="1"/>
      <c r="R17" s="1"/>
      <c r="S17" s="1">
        <v>1</v>
      </c>
      <c r="T17" s="1"/>
      <c r="U17" s="4"/>
      <c r="V17" s="4">
        <v>1</v>
      </c>
      <c r="W17" s="1"/>
      <c r="X17" s="1"/>
      <c r="Y17" s="1">
        <v>1</v>
      </c>
      <c r="Z17" s="1"/>
      <c r="AA17" s="4">
        <v>1</v>
      </c>
      <c r="AB17" s="4"/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37"/>
      <c r="DW17" s="37">
        <v>1</v>
      </c>
      <c r="DX17" s="37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37"/>
      <c r="EI17" s="37"/>
      <c r="EJ17" s="37">
        <v>1</v>
      </c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37"/>
      <c r="EU17" s="37">
        <v>1</v>
      </c>
      <c r="EV17" s="37"/>
      <c r="EW17" s="4"/>
      <c r="EX17" s="4">
        <v>1</v>
      </c>
      <c r="EY17" s="4"/>
      <c r="EZ17" s="37"/>
      <c r="FA17" s="37">
        <v>1</v>
      </c>
      <c r="FB17" s="37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</row>
    <row r="18" spans="1:254" ht="15.6" x14ac:dyDescent="0.3">
      <c r="A18" s="2">
        <v>5</v>
      </c>
      <c r="B18" s="1" t="s">
        <v>1219</v>
      </c>
      <c r="C18" s="9"/>
      <c r="D18" s="9"/>
      <c r="E18" s="9">
        <v>1</v>
      </c>
      <c r="F18" s="1"/>
      <c r="G18" s="1">
        <v>1</v>
      </c>
      <c r="H18" s="1"/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1"/>
      <c r="S18" s="1">
        <v>1</v>
      </c>
      <c r="T18" s="1"/>
      <c r="U18" s="4"/>
      <c r="V18" s="4">
        <v>1</v>
      </c>
      <c r="W18" s="1"/>
      <c r="X18" s="1"/>
      <c r="Y18" s="1">
        <v>1</v>
      </c>
      <c r="Z18" s="1"/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37"/>
      <c r="DW18" s="37">
        <v>1</v>
      </c>
      <c r="DX18" s="37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37"/>
      <c r="EI18" s="37">
        <v>1</v>
      </c>
      <c r="EJ18" s="37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37"/>
      <c r="EU18" s="37">
        <v>1</v>
      </c>
      <c r="EV18" s="37"/>
      <c r="EW18" s="4"/>
      <c r="EX18" s="4">
        <v>1</v>
      </c>
      <c r="EY18" s="4"/>
      <c r="EZ18" s="37"/>
      <c r="FA18" s="37">
        <v>1</v>
      </c>
      <c r="FB18" s="37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</row>
    <row r="19" spans="1:254" ht="15.6" x14ac:dyDescent="0.3">
      <c r="A19" s="2">
        <v>6</v>
      </c>
      <c r="B19" s="1" t="s">
        <v>1220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4">
        <v>1</v>
      </c>
      <c r="V19" s="4"/>
      <c r="W19" s="1"/>
      <c r="X19" s="1">
        <v>1</v>
      </c>
      <c r="Y19" s="1"/>
      <c r="Z19" s="1"/>
      <c r="AA19" s="4"/>
      <c r="AB19" s="4">
        <v>1</v>
      </c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37">
        <v>1</v>
      </c>
      <c r="DW19" s="37"/>
      <c r="DX19" s="37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37">
        <v>1</v>
      </c>
      <c r="EI19" s="37"/>
      <c r="EJ19" s="37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>
        <v>1</v>
      </c>
      <c r="ES19" s="4"/>
      <c r="ET19" s="37">
        <v>1</v>
      </c>
      <c r="EU19" s="37"/>
      <c r="EV19" s="37"/>
      <c r="EW19" s="4">
        <v>1</v>
      </c>
      <c r="EX19" s="4"/>
      <c r="EY19" s="4"/>
      <c r="EZ19" s="37"/>
      <c r="FA19" s="37">
        <v>1</v>
      </c>
      <c r="FB19" s="37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</row>
    <row r="20" spans="1:254" ht="15.6" x14ac:dyDescent="0.3">
      <c r="A20" s="2">
        <v>7</v>
      </c>
      <c r="B20" s="1" t="s">
        <v>1221</v>
      </c>
      <c r="C20" s="9"/>
      <c r="D20" s="9">
        <v>1</v>
      </c>
      <c r="E20" s="9"/>
      <c r="F20" s="1"/>
      <c r="G20" s="1">
        <v>1</v>
      </c>
      <c r="H20" s="1"/>
      <c r="I20" s="1"/>
      <c r="J20" s="1">
        <v>1</v>
      </c>
      <c r="K20" s="1"/>
      <c r="L20" s="1"/>
      <c r="M20" s="1">
        <v>1</v>
      </c>
      <c r="N20" s="1"/>
      <c r="O20" s="1"/>
      <c r="P20" s="1">
        <v>1</v>
      </c>
      <c r="Q20" s="1"/>
      <c r="R20" s="1"/>
      <c r="S20" s="1">
        <v>1</v>
      </c>
      <c r="T20" s="1"/>
      <c r="U20" s="4"/>
      <c r="V20" s="4">
        <v>1</v>
      </c>
      <c r="W20" s="1"/>
      <c r="X20" s="1"/>
      <c r="Y20" s="1">
        <v>1</v>
      </c>
      <c r="Z20" s="1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37"/>
      <c r="DW20" s="37">
        <v>1</v>
      </c>
      <c r="DX20" s="37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37"/>
      <c r="EI20" s="37">
        <v>1</v>
      </c>
      <c r="EJ20" s="37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37"/>
      <c r="EU20" s="37">
        <v>1</v>
      </c>
      <c r="EV20" s="37"/>
      <c r="EW20" s="4"/>
      <c r="EX20" s="4">
        <v>1</v>
      </c>
      <c r="EY20" s="4"/>
      <c r="EZ20" s="37"/>
      <c r="FA20" s="37">
        <v>1</v>
      </c>
      <c r="FB20" s="37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</row>
    <row r="21" spans="1:254" x14ac:dyDescent="0.3">
      <c r="A21" s="3">
        <v>8</v>
      </c>
      <c r="B21" s="4" t="s">
        <v>1222</v>
      </c>
      <c r="C21" s="3"/>
      <c r="D21" s="3">
        <v>1</v>
      </c>
      <c r="E21" s="3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37"/>
      <c r="DW21" s="37">
        <v>1</v>
      </c>
      <c r="DX21" s="37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37"/>
      <c r="EI21" s="37">
        <v>1</v>
      </c>
      <c r="EJ21" s="37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37"/>
      <c r="EU21" s="37">
        <v>1</v>
      </c>
      <c r="EV21" s="37"/>
      <c r="EW21" s="4"/>
      <c r="EX21" s="4">
        <v>1</v>
      </c>
      <c r="EY21" s="4"/>
      <c r="EZ21" s="37"/>
      <c r="FA21" s="37">
        <v>1</v>
      </c>
      <c r="FB21" s="37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</row>
    <row r="22" spans="1:254" x14ac:dyDescent="0.3">
      <c r="A22" s="3">
        <v>9</v>
      </c>
      <c r="B22" s="4" t="s">
        <v>1223</v>
      </c>
      <c r="C22" s="3"/>
      <c r="D22" s="3">
        <v>1</v>
      </c>
      <c r="E22" s="3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>
        <v>1</v>
      </c>
      <c r="AB22" s="4"/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37"/>
      <c r="DW22" s="37">
        <v>1</v>
      </c>
      <c r="DX22" s="37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37"/>
      <c r="EI22" s="37"/>
      <c r="EJ22" s="37">
        <v>1</v>
      </c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37"/>
      <c r="EU22" s="37">
        <v>1</v>
      </c>
      <c r="EV22" s="37"/>
      <c r="EW22" s="4"/>
      <c r="EX22" s="4">
        <v>1</v>
      </c>
      <c r="EY22" s="4"/>
      <c r="EZ22" s="37"/>
      <c r="FA22" s="37">
        <v>1</v>
      </c>
      <c r="FB22" s="37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</row>
    <row r="23" spans="1:254" x14ac:dyDescent="0.3">
      <c r="A23" s="3">
        <v>10</v>
      </c>
      <c r="B23" s="4" t="s">
        <v>1224</v>
      </c>
      <c r="C23" s="3"/>
      <c r="D23" s="3">
        <v>1</v>
      </c>
      <c r="E23" s="3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37"/>
      <c r="DW23" s="37">
        <v>1</v>
      </c>
      <c r="DX23" s="37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37"/>
      <c r="EI23" s="37"/>
      <c r="EJ23" s="37">
        <v>1</v>
      </c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37"/>
      <c r="EU23" s="37">
        <v>1</v>
      </c>
      <c r="EV23" s="37"/>
      <c r="EW23" s="4"/>
      <c r="EX23" s="4">
        <v>1</v>
      </c>
      <c r="EY23" s="4"/>
      <c r="EZ23" s="37"/>
      <c r="FA23" s="37">
        <v>1</v>
      </c>
      <c r="FB23" s="37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</row>
    <row r="24" spans="1:254" ht="15.6" x14ac:dyDescent="0.3">
      <c r="A24" s="3">
        <v>11</v>
      </c>
      <c r="B24" s="4" t="s">
        <v>1225</v>
      </c>
      <c r="C24" s="3"/>
      <c r="D24" s="3">
        <v>1</v>
      </c>
      <c r="E24" s="3"/>
      <c r="F24" s="4"/>
      <c r="G24" s="4">
        <v>1</v>
      </c>
      <c r="H24" s="4"/>
      <c r="I24" s="4"/>
      <c r="J24" s="4">
        <v>1</v>
      </c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/>
      <c r="Y24" s="4">
        <v>1</v>
      </c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37"/>
      <c r="DW24" s="37">
        <v>1</v>
      </c>
      <c r="DX24" s="37"/>
      <c r="DY24" s="4"/>
      <c r="DZ24" s="4">
        <v>1</v>
      </c>
      <c r="EA24" s="4"/>
      <c r="EB24" s="4"/>
      <c r="EC24" s="4">
        <v>1</v>
      </c>
      <c r="ED24" s="4"/>
      <c r="EE24" s="4">
        <v>1</v>
      </c>
      <c r="EF24" s="4"/>
      <c r="EG24" s="4"/>
      <c r="EH24" s="37">
        <v>1</v>
      </c>
      <c r="EI24" s="37"/>
      <c r="EJ24" s="37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37"/>
      <c r="EU24" s="37">
        <v>1</v>
      </c>
      <c r="EV24" s="37"/>
      <c r="EW24" s="4"/>
      <c r="EX24" s="4">
        <v>1</v>
      </c>
      <c r="EY24" s="4"/>
      <c r="EZ24" s="37"/>
      <c r="FA24" s="37">
        <v>1</v>
      </c>
      <c r="FB24" s="37"/>
      <c r="FC24" s="4">
        <v>1</v>
      </c>
      <c r="FD24" s="4"/>
      <c r="FE24" s="4"/>
      <c r="FF24" s="4"/>
      <c r="FG24" s="4">
        <v>1</v>
      </c>
      <c r="FH24" s="4"/>
      <c r="FI24" s="4"/>
      <c r="FJ24" s="4">
        <v>1</v>
      </c>
      <c r="FK24" s="4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</row>
    <row r="25" spans="1:254" ht="15.6" x14ac:dyDescent="0.3">
      <c r="A25" s="3">
        <v>12</v>
      </c>
      <c r="B25" s="4" t="s">
        <v>1226</v>
      </c>
      <c r="C25" s="3"/>
      <c r="D25" s="3">
        <v>1</v>
      </c>
      <c r="E25" s="3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37"/>
      <c r="DW25" s="37">
        <v>1</v>
      </c>
      <c r="DX25" s="37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37"/>
      <c r="EI25" s="37">
        <v>1</v>
      </c>
      <c r="EJ25" s="37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37"/>
      <c r="EU25" s="37">
        <v>1</v>
      </c>
      <c r="EV25" s="37"/>
      <c r="EW25" s="4"/>
      <c r="EX25" s="4">
        <v>1</v>
      </c>
      <c r="EY25" s="4"/>
      <c r="EZ25" s="37"/>
      <c r="FA25" s="37">
        <v>1</v>
      </c>
      <c r="FB25" s="37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</row>
    <row r="26" spans="1:254" ht="15.6" x14ac:dyDescent="0.3">
      <c r="A26" s="3">
        <v>13</v>
      </c>
      <c r="B26" s="4" t="s">
        <v>1227</v>
      </c>
      <c r="C26" s="3"/>
      <c r="D26" s="3">
        <v>1</v>
      </c>
      <c r="E26" s="3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37"/>
      <c r="DW26" s="37">
        <v>1</v>
      </c>
      <c r="DX26" s="37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37"/>
      <c r="EI26" s="37">
        <v>1</v>
      </c>
      <c r="EJ26" s="37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37"/>
      <c r="EU26" s="37">
        <v>1</v>
      </c>
      <c r="EV26" s="37"/>
      <c r="EW26" s="4"/>
      <c r="EX26" s="4">
        <v>1</v>
      </c>
      <c r="EY26" s="4"/>
      <c r="EZ26" s="37"/>
      <c r="FA26" s="37">
        <v>1</v>
      </c>
      <c r="FB26" s="37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</row>
    <row r="27" spans="1:254" ht="15.6" x14ac:dyDescent="0.3">
      <c r="A27" s="3">
        <v>14</v>
      </c>
      <c r="B27" s="4" t="s">
        <v>1228</v>
      </c>
      <c r="C27" s="3"/>
      <c r="D27" s="3">
        <v>1</v>
      </c>
      <c r="E27" s="3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37"/>
      <c r="DW27" s="37">
        <v>1</v>
      </c>
      <c r="DX27" s="37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37"/>
      <c r="EI27" s="37">
        <v>1</v>
      </c>
      <c r="EJ27" s="37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37"/>
      <c r="EU27" s="37">
        <v>1</v>
      </c>
      <c r="EV27" s="37"/>
      <c r="EW27" s="4"/>
      <c r="EX27" s="4">
        <v>1</v>
      </c>
      <c r="EY27" s="4"/>
      <c r="EZ27" s="37"/>
      <c r="FA27" s="37">
        <v>1</v>
      </c>
      <c r="FB27" s="37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</row>
    <row r="28" spans="1:254" ht="15.6" x14ac:dyDescent="0.3">
      <c r="A28" s="3">
        <v>15</v>
      </c>
      <c r="B28" s="4" t="s">
        <v>1229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/>
      <c r="V28" s="4">
        <v>1</v>
      </c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37">
        <v>1</v>
      </c>
      <c r="DW28" s="37"/>
      <c r="DX28" s="37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37">
        <v>1</v>
      </c>
      <c r="EI28" s="37"/>
      <c r="EJ28" s="37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37">
        <v>1</v>
      </c>
      <c r="EU28" s="37"/>
      <c r="EV28" s="37"/>
      <c r="EW28" s="4">
        <v>1</v>
      </c>
      <c r="EX28" s="4"/>
      <c r="EY28" s="4"/>
      <c r="EZ28" s="37"/>
      <c r="FA28" s="37">
        <v>1</v>
      </c>
      <c r="FB28" s="37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</row>
    <row r="29" spans="1:254" ht="15.6" x14ac:dyDescent="0.3">
      <c r="A29" s="3">
        <v>16</v>
      </c>
      <c r="B29" s="4" t="s">
        <v>1230</v>
      </c>
      <c r="C29" s="3"/>
      <c r="D29" s="3"/>
      <c r="E29" s="3">
        <v>1</v>
      </c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>
        <v>1</v>
      </c>
      <c r="V29" s="4"/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37"/>
      <c r="DW29" s="37">
        <v>1</v>
      </c>
      <c r="DX29" s="37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37"/>
      <c r="EI29" s="37"/>
      <c r="EJ29" s="37">
        <v>1</v>
      </c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37"/>
      <c r="EU29" s="37">
        <v>1</v>
      </c>
      <c r="EV29" s="37"/>
      <c r="EW29" s="4"/>
      <c r="EX29" s="4">
        <v>1</v>
      </c>
      <c r="EY29" s="4"/>
      <c r="EZ29" s="37"/>
      <c r="FA29" s="37">
        <v>1</v>
      </c>
      <c r="FB29" s="37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</row>
    <row r="30" spans="1:254" ht="15.6" x14ac:dyDescent="0.3">
      <c r="A30" s="3">
        <v>17</v>
      </c>
      <c r="B30" s="4" t="s">
        <v>1231</v>
      </c>
      <c r="C30" s="3"/>
      <c r="D30" s="3">
        <v>1</v>
      </c>
      <c r="E30" s="3"/>
      <c r="F30" s="4"/>
      <c r="G30" s="4">
        <v>1</v>
      </c>
      <c r="H30" s="4"/>
      <c r="I30" s="4"/>
      <c r="J30" s="4">
        <v>1</v>
      </c>
      <c r="K30" s="4"/>
      <c r="L30" s="4"/>
      <c r="M30" s="4"/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37"/>
      <c r="DW30" s="37">
        <v>1</v>
      </c>
      <c r="DX30" s="37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37"/>
      <c r="EI30" s="37">
        <v>1</v>
      </c>
      <c r="EJ30" s="37"/>
      <c r="EK30" s="4"/>
      <c r="EL30" s="4">
        <v>1</v>
      </c>
      <c r="EM30" s="4"/>
      <c r="EN30" s="4"/>
      <c r="EO30" s="4">
        <v>1</v>
      </c>
      <c r="EP30" s="4"/>
      <c r="EQ30" s="4"/>
      <c r="ER30" s="4"/>
      <c r="ES30" s="4"/>
      <c r="ET30" s="37"/>
      <c r="EU30" s="37">
        <v>1</v>
      </c>
      <c r="EV30" s="37"/>
      <c r="EW30" s="4"/>
      <c r="EX30" s="4">
        <v>1</v>
      </c>
      <c r="EY30" s="4"/>
      <c r="EZ30" s="37"/>
      <c r="FA30" s="37">
        <v>1</v>
      </c>
      <c r="FB30" s="37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</row>
    <row r="31" spans="1:254" ht="15.6" x14ac:dyDescent="0.3">
      <c r="A31" s="3">
        <v>18</v>
      </c>
      <c r="B31" s="4" t="s">
        <v>1232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/>
      <c r="V31" s="4">
        <v>1</v>
      </c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/>
      <c r="CY31" s="4">
        <v>1</v>
      </c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37">
        <v>1</v>
      </c>
      <c r="DW31" s="37"/>
      <c r="DX31" s="37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37">
        <v>1</v>
      </c>
      <c r="EI31" s="37"/>
      <c r="EJ31" s="37"/>
      <c r="EK31" s="4">
        <v>1</v>
      </c>
      <c r="EL31" s="4"/>
      <c r="EM31" s="4"/>
      <c r="EN31" s="4">
        <v>1</v>
      </c>
      <c r="EO31" s="4"/>
      <c r="EP31" s="4"/>
      <c r="EQ31" s="4"/>
      <c r="ER31" s="4">
        <v>1</v>
      </c>
      <c r="ES31" s="4"/>
      <c r="ET31" s="37">
        <v>1</v>
      </c>
      <c r="EU31" s="37"/>
      <c r="EV31" s="37"/>
      <c r="EW31" s="4">
        <v>1</v>
      </c>
      <c r="EX31" s="4"/>
      <c r="EY31" s="4"/>
      <c r="EZ31" s="37"/>
      <c r="FA31" s="37">
        <v>1</v>
      </c>
      <c r="FB31" s="37"/>
      <c r="FC31" s="4"/>
      <c r="FD31" s="4">
        <v>1</v>
      </c>
      <c r="FE31" s="4"/>
      <c r="FF31" s="4">
        <v>1</v>
      </c>
      <c r="FG31" s="4"/>
      <c r="FH31" s="4"/>
      <c r="FI31" s="4">
        <v>1</v>
      </c>
      <c r="FJ31" s="4"/>
      <c r="FK31" s="4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</row>
    <row r="32" spans="1:254" ht="15.6" x14ac:dyDescent="0.3">
      <c r="A32" s="3">
        <v>19</v>
      </c>
      <c r="B32" s="4" t="s">
        <v>1233</v>
      </c>
      <c r="C32" s="3"/>
      <c r="D32" s="3"/>
      <c r="E32" s="3">
        <v>1</v>
      </c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>
        <v>1</v>
      </c>
      <c r="V32" s="4"/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37"/>
      <c r="DW32" s="37">
        <v>1</v>
      </c>
      <c r="DX32" s="37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37"/>
      <c r="EI32" s="37">
        <v>1</v>
      </c>
      <c r="EJ32" s="37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37"/>
      <c r="EU32" s="37">
        <v>1</v>
      </c>
      <c r="EV32" s="37"/>
      <c r="EW32" s="4"/>
      <c r="EX32" s="4">
        <v>1</v>
      </c>
      <c r="EY32" s="4"/>
      <c r="EZ32" s="37"/>
      <c r="FA32" s="37">
        <v>1</v>
      </c>
      <c r="FB32" s="37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</row>
    <row r="33" spans="1:254" ht="15.6" x14ac:dyDescent="0.3">
      <c r="A33" s="3">
        <v>20</v>
      </c>
      <c r="B33" s="4" t="s">
        <v>1234</v>
      </c>
      <c r="C33" s="3"/>
      <c r="D33" s="3"/>
      <c r="E33" s="3">
        <v>1</v>
      </c>
      <c r="F33" s="4"/>
      <c r="G33" s="4">
        <v>1</v>
      </c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/>
      <c r="DF33" s="4">
        <v>1</v>
      </c>
      <c r="DG33" s="4"/>
      <c r="DH33" s="4"/>
      <c r="DI33" s="4">
        <v>1</v>
      </c>
      <c r="DJ33" s="4"/>
      <c r="DK33" s="4"/>
      <c r="DL33" s="4">
        <v>1</v>
      </c>
      <c r="DM33" s="4"/>
      <c r="DN33" s="4">
        <v>1</v>
      </c>
      <c r="DO33" s="4"/>
      <c r="DP33" s="4"/>
      <c r="DQ33" s="4"/>
      <c r="DR33" s="4">
        <v>1</v>
      </c>
      <c r="DS33" s="4"/>
      <c r="DT33" s="4"/>
      <c r="DU33" s="4">
        <v>1</v>
      </c>
      <c r="DV33" s="37"/>
      <c r="DW33" s="37"/>
      <c r="DX33" s="37"/>
      <c r="DY33" s="4"/>
      <c r="DZ33" s="4"/>
      <c r="EA33" s="4">
        <v>1</v>
      </c>
      <c r="EB33" s="4"/>
      <c r="EC33" s="4">
        <v>1</v>
      </c>
      <c r="ED33" s="4"/>
      <c r="EE33" s="4"/>
      <c r="EF33" s="4">
        <v>1</v>
      </c>
      <c r="EG33" s="4"/>
      <c r="EH33" s="37"/>
      <c r="EI33" s="37"/>
      <c r="EJ33" s="37">
        <v>1</v>
      </c>
      <c r="EK33" s="4"/>
      <c r="EL33" s="4"/>
      <c r="EM33" s="4">
        <v>1</v>
      </c>
      <c r="EN33" s="4"/>
      <c r="EO33" s="4"/>
      <c r="EP33" s="4">
        <v>1</v>
      </c>
      <c r="EQ33" s="4"/>
      <c r="ER33" s="4"/>
      <c r="ES33" s="4"/>
      <c r="ET33" s="37"/>
      <c r="EU33" s="37"/>
      <c r="EV33" s="37">
        <v>1</v>
      </c>
      <c r="EW33" s="4"/>
      <c r="EX33" s="4"/>
      <c r="EY33" s="4">
        <v>1</v>
      </c>
      <c r="EZ33" s="37"/>
      <c r="FA33" s="37"/>
      <c r="FB33" s="37">
        <v>1</v>
      </c>
      <c r="FC33" s="4"/>
      <c r="FD33" s="4"/>
      <c r="FE33" s="4">
        <v>1</v>
      </c>
      <c r="FF33" s="4"/>
      <c r="FG33" s="4"/>
      <c r="FH33" s="4">
        <v>1</v>
      </c>
      <c r="FI33" s="4"/>
      <c r="FJ33" s="4"/>
      <c r="FK33" s="4">
        <v>1</v>
      </c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</row>
    <row r="34" spans="1:254" ht="15.6" x14ac:dyDescent="0.3">
      <c r="A34" s="3">
        <v>21</v>
      </c>
      <c r="B34" s="4" t="s">
        <v>1235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/>
      <c r="S34" s="4">
        <v>1</v>
      </c>
      <c r="T34" s="4"/>
      <c r="U34" s="4"/>
      <c r="V34" s="4">
        <v>1</v>
      </c>
      <c r="W34" s="4"/>
      <c r="X34" s="4"/>
      <c r="Y34" s="4">
        <v>1</v>
      </c>
      <c r="Z34" s="4"/>
      <c r="AA34" s="4"/>
      <c r="AB34" s="4">
        <v>1</v>
      </c>
      <c r="AC34" s="4"/>
      <c r="AD34" s="4"/>
      <c r="AE34" s="4"/>
      <c r="AF34" s="4">
        <v>1</v>
      </c>
      <c r="AG34" s="4"/>
      <c r="AH34" s="4">
        <v>1</v>
      </c>
      <c r="AI34" s="4"/>
      <c r="AJ34" s="4"/>
      <c r="AK34" s="4">
        <v>1</v>
      </c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/>
      <c r="BF34" s="4">
        <v>1</v>
      </c>
      <c r="BG34" s="4"/>
      <c r="BH34" s="4"/>
      <c r="BI34" s="4">
        <v>1</v>
      </c>
      <c r="BJ34" s="4"/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37"/>
      <c r="DW34" s="37">
        <v>1</v>
      </c>
      <c r="DX34" s="37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37"/>
      <c r="EI34" s="37">
        <v>1</v>
      </c>
      <c r="EJ34" s="37"/>
      <c r="EK34" s="4"/>
      <c r="EL34" s="4">
        <v>1</v>
      </c>
      <c r="EM34" s="4"/>
      <c r="EN34" s="4"/>
      <c r="EO34" s="4">
        <v>1</v>
      </c>
      <c r="EP34" s="4"/>
      <c r="EQ34" s="4"/>
      <c r="ER34" s="4"/>
      <c r="ES34" s="4">
        <v>1</v>
      </c>
      <c r="ET34" s="37"/>
      <c r="EU34" s="37">
        <v>1</v>
      </c>
      <c r="EV34" s="37"/>
      <c r="EW34" s="4"/>
      <c r="EX34" s="4">
        <v>1</v>
      </c>
      <c r="EY34" s="4"/>
      <c r="EZ34" s="37"/>
      <c r="FA34" s="37">
        <v>1</v>
      </c>
      <c r="FB34" s="37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</row>
    <row r="35" spans="1:254" ht="15.6" x14ac:dyDescent="0.3">
      <c r="A35" s="3">
        <v>22</v>
      </c>
      <c r="B35" s="4" t="s">
        <v>1236</v>
      </c>
      <c r="C35" s="3"/>
      <c r="D35" s="3">
        <v>1</v>
      </c>
      <c r="E35" s="3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>
        <v>1</v>
      </c>
      <c r="Z35" s="4"/>
      <c r="AA35" s="4"/>
      <c r="AB35" s="4">
        <v>1</v>
      </c>
      <c r="AC35" s="4"/>
      <c r="AD35" s="4"/>
      <c r="AE35" s="4"/>
      <c r="AF35" s="4">
        <v>1</v>
      </c>
      <c r="AG35" s="4"/>
      <c r="AH35" s="4"/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37"/>
      <c r="DW35" s="37">
        <v>1</v>
      </c>
      <c r="DX35" s="37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37"/>
      <c r="EI35" s="37">
        <v>1</v>
      </c>
      <c r="EJ35" s="37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37"/>
      <c r="EU35" s="37">
        <v>1</v>
      </c>
      <c r="EV35" s="37"/>
      <c r="EW35" s="4"/>
      <c r="EX35" s="4">
        <v>1</v>
      </c>
      <c r="EY35" s="4"/>
      <c r="EZ35" s="37"/>
      <c r="FA35" s="37">
        <v>1</v>
      </c>
      <c r="FB35" s="37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</row>
    <row r="36" spans="1:254" x14ac:dyDescent="0.3">
      <c r="A36" s="3">
        <v>23</v>
      </c>
      <c r="B36" s="4" t="s">
        <v>1237</v>
      </c>
      <c r="C36" s="3">
        <v>1</v>
      </c>
      <c r="D36" s="3"/>
      <c r="E36" s="3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>
        <v>1</v>
      </c>
      <c r="AA36" s="4"/>
      <c r="AB36" s="4">
        <v>1</v>
      </c>
      <c r="AC36" s="4"/>
      <c r="AD36" s="4"/>
      <c r="AE36" s="4"/>
      <c r="AF36" s="4">
        <v>1</v>
      </c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>
        <v>1</v>
      </c>
      <c r="BI36" s="4"/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/>
      <c r="CQ36" s="4">
        <v>1</v>
      </c>
      <c r="CR36" s="4"/>
      <c r="CS36" s="4"/>
      <c r="CT36" s="4">
        <v>1</v>
      </c>
      <c r="CU36" s="4"/>
      <c r="CV36" s="4"/>
      <c r="CW36" s="4">
        <v>1</v>
      </c>
      <c r="CX36" s="4"/>
      <c r="CY36" s="4"/>
      <c r="CZ36" s="4">
        <v>1</v>
      </c>
      <c r="DA36" s="4"/>
      <c r="DB36" s="4"/>
      <c r="DC36" s="4">
        <v>1</v>
      </c>
      <c r="DD36" s="4"/>
      <c r="DE36" s="4"/>
      <c r="DF36" s="4">
        <v>1</v>
      </c>
      <c r="DG36" s="4"/>
      <c r="DH36" s="4"/>
      <c r="DI36" s="4">
        <v>1</v>
      </c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37"/>
      <c r="DW36" s="37">
        <v>1</v>
      </c>
      <c r="DX36" s="37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37"/>
      <c r="EI36" s="37"/>
      <c r="EJ36" s="37">
        <v>1</v>
      </c>
      <c r="EK36" s="4">
        <v>1</v>
      </c>
      <c r="EL36" s="4"/>
      <c r="EM36" s="4"/>
      <c r="EN36" s="4"/>
      <c r="EO36" s="4">
        <v>1</v>
      </c>
      <c r="EP36" s="4"/>
      <c r="EQ36" s="4"/>
      <c r="ER36" s="4">
        <v>1</v>
      </c>
      <c r="ES36" s="4"/>
      <c r="ET36" s="37"/>
      <c r="EU36" s="37">
        <v>1</v>
      </c>
      <c r="EV36" s="37"/>
      <c r="EW36" s="4"/>
      <c r="EX36" s="4">
        <v>1</v>
      </c>
      <c r="EY36" s="4"/>
      <c r="EZ36" s="37"/>
      <c r="FA36" s="37">
        <v>1</v>
      </c>
      <c r="FB36" s="37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</row>
    <row r="37" spans="1:254" x14ac:dyDescent="0.3">
      <c r="A37" s="3">
        <v>24</v>
      </c>
      <c r="B37" s="4" t="s">
        <v>1238</v>
      </c>
      <c r="C37" s="3">
        <v>1</v>
      </c>
      <c r="D37" s="3"/>
      <c r="E37" s="3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/>
      <c r="S37" s="4">
        <v>1</v>
      </c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/>
      <c r="AE37" s="4">
        <v>1</v>
      </c>
      <c r="AF37" s="4"/>
      <c r="AG37" s="4"/>
      <c r="AH37" s="4">
        <v>1</v>
      </c>
      <c r="AI37" s="4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>
        <v>1</v>
      </c>
      <c r="BE37" s="4">
        <v>1</v>
      </c>
      <c r="BF37" s="4"/>
      <c r="BG37" s="4"/>
      <c r="BH37" s="4"/>
      <c r="BI37" s="4"/>
      <c r="BJ37" s="4">
        <v>1</v>
      </c>
      <c r="BK37" s="4">
        <v>1</v>
      </c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37">
        <v>1</v>
      </c>
      <c r="DW37" s="37"/>
      <c r="DX37" s="37">
        <v>1</v>
      </c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37">
        <v>1</v>
      </c>
      <c r="EI37" s="37"/>
      <c r="EJ37" s="37"/>
      <c r="EK37" s="4"/>
      <c r="EL37" s="4">
        <v>1</v>
      </c>
      <c r="EM37" s="4"/>
      <c r="EN37" s="4">
        <v>1</v>
      </c>
      <c r="EO37" s="4"/>
      <c r="EP37" s="4"/>
      <c r="EQ37" s="4"/>
      <c r="ER37" s="4">
        <v>1</v>
      </c>
      <c r="ES37" s="4"/>
      <c r="ET37" s="37">
        <v>1</v>
      </c>
      <c r="EU37" s="37"/>
      <c r="EV37" s="37"/>
      <c r="EW37" s="4">
        <v>1</v>
      </c>
      <c r="EX37" s="4"/>
      <c r="EY37" s="4"/>
      <c r="EZ37" s="37"/>
      <c r="FA37" s="37">
        <v>1</v>
      </c>
      <c r="FB37" s="37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</row>
    <row r="38" spans="1:254" x14ac:dyDescent="0.3">
      <c r="A38" s="3">
        <v>25</v>
      </c>
      <c r="B38" s="4" t="s">
        <v>1239</v>
      </c>
      <c r="C38" s="3"/>
      <c r="D38" s="3">
        <v>1</v>
      </c>
      <c r="E38" s="3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>
        <v>1</v>
      </c>
      <c r="P38" s="4">
        <v>1</v>
      </c>
      <c r="Q38" s="4"/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>
        <v>1</v>
      </c>
      <c r="AB38" s="4"/>
      <c r="AC38" s="4">
        <v>1</v>
      </c>
      <c r="AD38" s="4"/>
      <c r="AE38" s="4"/>
      <c r="AF38" s="4"/>
      <c r="AG38" s="4">
        <v>1</v>
      </c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/>
      <c r="BE38" s="4"/>
      <c r="BF38" s="4"/>
      <c r="BG38" s="4">
        <v>1</v>
      </c>
      <c r="BH38" s="4"/>
      <c r="BI38" s="4"/>
      <c r="BJ38" s="4"/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/>
      <c r="BY38" s="4">
        <v>1</v>
      </c>
      <c r="BZ38" s="4"/>
      <c r="CA38" s="4"/>
      <c r="CB38" s="4">
        <v>1</v>
      </c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/>
      <c r="CQ38" s="4">
        <v>1</v>
      </c>
      <c r="CR38" s="4"/>
      <c r="CS38" s="4"/>
      <c r="CT38" s="4">
        <v>1</v>
      </c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>
        <v>1</v>
      </c>
      <c r="DF38" s="4"/>
      <c r="DG38" s="4"/>
      <c r="DH38" s="4"/>
      <c r="DI38" s="4">
        <v>1</v>
      </c>
      <c r="DJ38" s="4"/>
      <c r="DK38" s="4"/>
      <c r="DL38" s="4">
        <v>1</v>
      </c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37"/>
      <c r="DW38" s="37">
        <v>1</v>
      </c>
      <c r="DX38" s="37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37"/>
      <c r="EI38" s="37"/>
      <c r="EJ38" s="37">
        <v>1</v>
      </c>
      <c r="EK38" s="4"/>
      <c r="EL38" s="4"/>
      <c r="EM38" s="4">
        <v>1</v>
      </c>
      <c r="EN38" s="4"/>
      <c r="EO38" s="4">
        <v>1</v>
      </c>
      <c r="EP38" s="4"/>
      <c r="EQ38" s="4">
        <v>1</v>
      </c>
      <c r="ER38" s="4"/>
      <c r="ES38" s="4">
        <v>1</v>
      </c>
      <c r="ET38" s="37"/>
      <c r="EU38" s="37"/>
      <c r="EV38" s="37">
        <v>1</v>
      </c>
      <c r="EW38" s="4"/>
      <c r="EX38" s="4"/>
      <c r="EY38" s="4">
        <v>1</v>
      </c>
      <c r="EZ38" s="37"/>
      <c r="FA38" s="37">
        <v>1</v>
      </c>
      <c r="FB38" s="37">
        <v>1</v>
      </c>
      <c r="FC38" s="4"/>
      <c r="FD38" s="4"/>
      <c r="FE38" s="4">
        <v>1</v>
      </c>
      <c r="FF38" s="4"/>
      <c r="FG38" s="4"/>
      <c r="FH38" s="4">
        <v>1</v>
      </c>
      <c r="FI38" s="4"/>
      <c r="FJ38" s="4"/>
      <c r="FK38" s="4">
        <v>1</v>
      </c>
    </row>
    <row r="39" spans="1:254" x14ac:dyDescent="0.3">
      <c r="A39" s="105" t="s">
        <v>186</v>
      </c>
      <c r="B39" s="106"/>
      <c r="C39" s="3">
        <f>SUM(C14:C38)</f>
        <v>8</v>
      </c>
      <c r="D39" s="3">
        <f t="shared" ref="D39:BO39" si="0">SUM(D14:D38)</f>
        <v>13</v>
      </c>
      <c r="E39" s="3">
        <f t="shared" si="0"/>
        <v>4</v>
      </c>
      <c r="F39" s="3">
        <f t="shared" si="0"/>
        <v>7</v>
      </c>
      <c r="G39" s="3">
        <f t="shared" si="0"/>
        <v>18</v>
      </c>
      <c r="H39" s="3">
        <f t="shared" si="0"/>
        <v>0</v>
      </c>
      <c r="I39" s="3">
        <f t="shared" si="0"/>
        <v>8</v>
      </c>
      <c r="J39" s="3">
        <f t="shared" si="0"/>
        <v>17</v>
      </c>
      <c r="K39" s="3">
        <f t="shared" si="0"/>
        <v>0</v>
      </c>
      <c r="L39" s="3">
        <f t="shared" si="0"/>
        <v>8</v>
      </c>
      <c r="M39" s="3">
        <f t="shared" si="0"/>
        <v>16</v>
      </c>
      <c r="N39" s="3">
        <f t="shared" si="0"/>
        <v>0</v>
      </c>
      <c r="O39" s="3">
        <f t="shared" si="0"/>
        <v>9</v>
      </c>
      <c r="P39" s="3">
        <f t="shared" si="0"/>
        <v>17</v>
      </c>
      <c r="Q39" s="3">
        <f t="shared" si="0"/>
        <v>0</v>
      </c>
      <c r="R39" s="3">
        <f t="shared" si="0"/>
        <v>5</v>
      </c>
      <c r="S39" s="3">
        <f t="shared" si="0"/>
        <v>18</v>
      </c>
      <c r="T39" s="3">
        <f t="shared" si="0"/>
        <v>2</v>
      </c>
      <c r="U39" s="3">
        <f t="shared" si="0"/>
        <v>6</v>
      </c>
      <c r="V39" s="3">
        <f t="shared" si="0"/>
        <v>17</v>
      </c>
      <c r="W39" s="3">
        <f t="shared" si="0"/>
        <v>2</v>
      </c>
      <c r="X39" s="3">
        <f t="shared" si="0"/>
        <v>5</v>
      </c>
      <c r="Y39" s="3">
        <f t="shared" si="0"/>
        <v>18</v>
      </c>
      <c r="Z39" s="3">
        <f t="shared" si="0"/>
        <v>3</v>
      </c>
      <c r="AA39" s="3">
        <f t="shared" si="0"/>
        <v>8</v>
      </c>
      <c r="AB39" s="3">
        <f t="shared" si="0"/>
        <v>15</v>
      </c>
      <c r="AC39" s="3">
        <f t="shared" si="0"/>
        <v>2</v>
      </c>
      <c r="AD39" s="3">
        <f t="shared" si="0"/>
        <v>5</v>
      </c>
      <c r="AE39" s="3">
        <f t="shared" si="0"/>
        <v>15</v>
      </c>
      <c r="AF39" s="3">
        <f t="shared" si="0"/>
        <v>4</v>
      </c>
      <c r="AG39" s="3">
        <f t="shared" si="0"/>
        <v>6</v>
      </c>
      <c r="AH39" s="3">
        <f t="shared" si="0"/>
        <v>17</v>
      </c>
      <c r="AI39" s="3">
        <f t="shared" si="0"/>
        <v>2</v>
      </c>
      <c r="AJ39" s="3">
        <f t="shared" si="0"/>
        <v>6</v>
      </c>
      <c r="AK39" s="3">
        <f t="shared" si="0"/>
        <v>17</v>
      </c>
      <c r="AL39" s="3">
        <f t="shared" si="0"/>
        <v>2</v>
      </c>
      <c r="AM39" s="3">
        <f t="shared" si="0"/>
        <v>5</v>
      </c>
      <c r="AN39" s="3">
        <f t="shared" si="0"/>
        <v>18</v>
      </c>
      <c r="AO39" s="3">
        <f t="shared" si="0"/>
        <v>2</v>
      </c>
      <c r="AP39" s="3">
        <f t="shared" si="0"/>
        <v>5</v>
      </c>
      <c r="AQ39" s="3">
        <f t="shared" si="0"/>
        <v>18</v>
      </c>
      <c r="AR39" s="3">
        <f t="shared" si="0"/>
        <v>2</v>
      </c>
      <c r="AS39" s="3">
        <f t="shared" si="0"/>
        <v>5</v>
      </c>
      <c r="AT39" s="3">
        <f t="shared" si="0"/>
        <v>18</v>
      </c>
      <c r="AU39" s="3">
        <f t="shared" si="0"/>
        <v>2</v>
      </c>
      <c r="AV39" s="3">
        <f t="shared" si="0"/>
        <v>5</v>
      </c>
      <c r="AW39" s="3">
        <f t="shared" si="0"/>
        <v>18</v>
      </c>
      <c r="AX39" s="3">
        <f t="shared" si="0"/>
        <v>2</v>
      </c>
      <c r="AY39" s="3">
        <f t="shared" si="0"/>
        <v>5</v>
      </c>
      <c r="AZ39" s="3">
        <f t="shared" si="0"/>
        <v>18</v>
      </c>
      <c r="BA39" s="3">
        <f t="shared" si="0"/>
        <v>2</v>
      </c>
      <c r="BB39" s="3">
        <f t="shared" si="0"/>
        <v>5</v>
      </c>
      <c r="BC39" s="3">
        <f t="shared" si="0"/>
        <v>18</v>
      </c>
      <c r="BD39" s="3">
        <f t="shared" si="0"/>
        <v>2</v>
      </c>
      <c r="BE39" s="3">
        <f t="shared" si="0"/>
        <v>5</v>
      </c>
      <c r="BF39" s="3">
        <f t="shared" si="0"/>
        <v>18</v>
      </c>
      <c r="BG39" s="3">
        <f t="shared" si="0"/>
        <v>2</v>
      </c>
      <c r="BH39" s="3">
        <f t="shared" si="0"/>
        <v>5</v>
      </c>
      <c r="BI39" s="3">
        <f t="shared" si="0"/>
        <v>17</v>
      </c>
      <c r="BJ39" s="3">
        <f t="shared" si="0"/>
        <v>2</v>
      </c>
      <c r="BK39" s="3">
        <f t="shared" si="0"/>
        <v>5</v>
      </c>
      <c r="BL39" s="3">
        <f t="shared" si="0"/>
        <v>18</v>
      </c>
      <c r="BM39" s="3">
        <f t="shared" si="0"/>
        <v>2</v>
      </c>
      <c r="BN39" s="3">
        <f t="shared" si="0"/>
        <v>5</v>
      </c>
      <c r="BO39" s="3">
        <f t="shared" si="0"/>
        <v>18</v>
      </c>
      <c r="BP39" s="3">
        <f t="shared" ref="BP39:EA39" si="1">SUM(BP14:BP38)</f>
        <v>2</v>
      </c>
      <c r="BQ39" s="3">
        <f t="shared" si="1"/>
        <v>5</v>
      </c>
      <c r="BR39" s="3">
        <f t="shared" si="1"/>
        <v>18</v>
      </c>
      <c r="BS39" s="3">
        <f t="shared" si="1"/>
        <v>2</v>
      </c>
      <c r="BT39" s="3">
        <f t="shared" si="1"/>
        <v>5</v>
      </c>
      <c r="BU39" s="3">
        <f t="shared" si="1"/>
        <v>18</v>
      </c>
      <c r="BV39" s="3">
        <f t="shared" si="1"/>
        <v>2</v>
      </c>
      <c r="BW39" s="3">
        <f t="shared" si="1"/>
        <v>5</v>
      </c>
      <c r="BX39" s="3">
        <f t="shared" si="1"/>
        <v>18</v>
      </c>
      <c r="BY39" s="3">
        <f t="shared" si="1"/>
        <v>2</v>
      </c>
      <c r="BZ39" s="3">
        <f t="shared" si="1"/>
        <v>5</v>
      </c>
      <c r="CA39" s="3">
        <f t="shared" si="1"/>
        <v>18</v>
      </c>
      <c r="CB39" s="3">
        <f t="shared" si="1"/>
        <v>2</v>
      </c>
      <c r="CC39" s="3">
        <f t="shared" si="1"/>
        <v>5</v>
      </c>
      <c r="CD39" s="3">
        <f t="shared" si="1"/>
        <v>18</v>
      </c>
      <c r="CE39" s="3">
        <f t="shared" si="1"/>
        <v>2</v>
      </c>
      <c r="CF39" s="3">
        <f t="shared" si="1"/>
        <v>5</v>
      </c>
      <c r="CG39" s="3">
        <f t="shared" si="1"/>
        <v>18</v>
      </c>
      <c r="CH39" s="3">
        <f t="shared" si="1"/>
        <v>2</v>
      </c>
      <c r="CI39" s="3">
        <f t="shared" si="1"/>
        <v>5</v>
      </c>
      <c r="CJ39" s="3">
        <f t="shared" si="1"/>
        <v>18</v>
      </c>
      <c r="CK39" s="3">
        <f t="shared" si="1"/>
        <v>2</v>
      </c>
      <c r="CL39" s="3">
        <f t="shared" si="1"/>
        <v>5</v>
      </c>
      <c r="CM39" s="3">
        <f t="shared" si="1"/>
        <v>18</v>
      </c>
      <c r="CN39" s="3">
        <f t="shared" si="1"/>
        <v>2</v>
      </c>
      <c r="CO39" s="36">
        <f t="shared" si="1"/>
        <v>5</v>
      </c>
      <c r="CP39" s="3">
        <f t="shared" si="1"/>
        <v>17</v>
      </c>
      <c r="CQ39" s="3">
        <f t="shared" si="1"/>
        <v>3</v>
      </c>
      <c r="CR39" s="3">
        <f t="shared" si="1"/>
        <v>5</v>
      </c>
      <c r="CS39" s="3">
        <f t="shared" si="1"/>
        <v>17</v>
      </c>
      <c r="CT39" s="3">
        <f t="shared" si="1"/>
        <v>3</v>
      </c>
      <c r="CU39" s="3">
        <f t="shared" si="1"/>
        <v>5</v>
      </c>
      <c r="CV39" s="3">
        <f t="shared" si="1"/>
        <v>17</v>
      </c>
      <c r="CW39" s="3">
        <f t="shared" si="1"/>
        <v>3</v>
      </c>
      <c r="CX39" s="3">
        <f t="shared" si="1"/>
        <v>4</v>
      </c>
      <c r="CY39" s="3">
        <f t="shared" si="1"/>
        <v>18</v>
      </c>
      <c r="CZ39" s="3">
        <f t="shared" si="1"/>
        <v>3</v>
      </c>
      <c r="DA39" s="3">
        <f t="shared" si="1"/>
        <v>5</v>
      </c>
      <c r="DB39" s="3">
        <f t="shared" si="1"/>
        <v>17</v>
      </c>
      <c r="DC39" s="3">
        <f t="shared" si="1"/>
        <v>3</v>
      </c>
      <c r="DD39" s="3">
        <f t="shared" si="1"/>
        <v>5</v>
      </c>
      <c r="DE39" s="3">
        <f t="shared" si="1"/>
        <v>18</v>
      </c>
      <c r="DF39" s="3">
        <f t="shared" si="1"/>
        <v>2</v>
      </c>
      <c r="DG39" s="3">
        <f t="shared" si="1"/>
        <v>5</v>
      </c>
      <c r="DH39" s="3">
        <f t="shared" si="1"/>
        <v>17</v>
      </c>
      <c r="DI39" s="3">
        <f t="shared" si="1"/>
        <v>3</v>
      </c>
      <c r="DJ39" s="3">
        <f t="shared" si="1"/>
        <v>5</v>
      </c>
      <c r="DK39" s="3">
        <f t="shared" si="1"/>
        <v>18</v>
      </c>
      <c r="DL39" s="3">
        <f t="shared" si="1"/>
        <v>2</v>
      </c>
      <c r="DM39" s="3">
        <f t="shared" si="1"/>
        <v>5</v>
      </c>
      <c r="DN39" s="3">
        <f t="shared" si="1"/>
        <v>20</v>
      </c>
      <c r="DO39" s="3">
        <f t="shared" si="1"/>
        <v>0</v>
      </c>
      <c r="DP39" s="3">
        <f t="shared" si="1"/>
        <v>5</v>
      </c>
      <c r="DQ39" s="3">
        <f t="shared" si="1"/>
        <v>19</v>
      </c>
      <c r="DR39" s="3">
        <f t="shared" si="1"/>
        <v>1</v>
      </c>
      <c r="DS39" s="3">
        <f t="shared" si="1"/>
        <v>5</v>
      </c>
      <c r="DT39" s="3">
        <f t="shared" si="1"/>
        <v>19</v>
      </c>
      <c r="DU39" s="3">
        <f t="shared" si="1"/>
        <v>1</v>
      </c>
      <c r="DV39" s="36">
        <f t="shared" si="1"/>
        <v>5</v>
      </c>
      <c r="DW39" s="36">
        <f t="shared" si="1"/>
        <v>19</v>
      </c>
      <c r="DX39" s="36">
        <f t="shared" si="1"/>
        <v>1</v>
      </c>
      <c r="DY39" s="36">
        <f t="shared" si="1"/>
        <v>5</v>
      </c>
      <c r="DZ39" s="36">
        <f t="shared" si="1"/>
        <v>19</v>
      </c>
      <c r="EA39" s="36">
        <f t="shared" si="1"/>
        <v>1</v>
      </c>
      <c r="EB39" s="3">
        <f t="shared" ref="EB39:FK39" si="2">SUM(EB14:EB38)</f>
        <v>5</v>
      </c>
      <c r="EC39" s="3">
        <f t="shared" si="2"/>
        <v>20</v>
      </c>
      <c r="ED39" s="3">
        <f t="shared" si="2"/>
        <v>0</v>
      </c>
      <c r="EE39" s="3">
        <f t="shared" si="2"/>
        <v>6</v>
      </c>
      <c r="EF39" s="3">
        <f t="shared" si="2"/>
        <v>19</v>
      </c>
      <c r="EG39" s="3">
        <f t="shared" si="2"/>
        <v>0</v>
      </c>
      <c r="EH39" s="36">
        <f t="shared" si="2"/>
        <v>6</v>
      </c>
      <c r="EI39" s="36">
        <f t="shared" si="2"/>
        <v>11</v>
      </c>
      <c r="EJ39" s="36">
        <f t="shared" si="2"/>
        <v>8</v>
      </c>
      <c r="EK39" s="3">
        <f t="shared" si="2"/>
        <v>5</v>
      </c>
      <c r="EL39" s="3">
        <f t="shared" si="2"/>
        <v>18</v>
      </c>
      <c r="EM39" s="3">
        <f t="shared" si="2"/>
        <v>2</v>
      </c>
      <c r="EN39" s="3">
        <f t="shared" si="2"/>
        <v>5</v>
      </c>
      <c r="EO39" s="3">
        <f t="shared" si="2"/>
        <v>19</v>
      </c>
      <c r="EP39" s="3">
        <f t="shared" si="2"/>
        <v>1</v>
      </c>
      <c r="EQ39" s="36">
        <f t="shared" si="2"/>
        <v>4</v>
      </c>
      <c r="ER39" s="36">
        <f t="shared" si="2"/>
        <v>19</v>
      </c>
      <c r="ES39" s="36">
        <f t="shared" si="2"/>
        <v>2</v>
      </c>
      <c r="ET39" s="36">
        <f t="shared" si="2"/>
        <v>5</v>
      </c>
      <c r="EU39" s="36">
        <f t="shared" si="2"/>
        <v>18</v>
      </c>
      <c r="EV39" s="36">
        <f t="shared" si="2"/>
        <v>2</v>
      </c>
      <c r="EW39" s="39">
        <f t="shared" si="2"/>
        <v>6</v>
      </c>
      <c r="EX39" s="39">
        <f t="shared" si="2"/>
        <v>17</v>
      </c>
      <c r="EY39" s="39">
        <f t="shared" si="2"/>
        <v>2</v>
      </c>
      <c r="EZ39" s="36">
        <f>SUM(EZ14:EZ38)</f>
        <v>0</v>
      </c>
      <c r="FA39" s="36">
        <f>SUM(FA14:FA38)</f>
        <v>23</v>
      </c>
      <c r="FB39" s="36">
        <f t="shared" si="2"/>
        <v>2</v>
      </c>
      <c r="FC39" s="3">
        <f t="shared" si="2"/>
        <v>5</v>
      </c>
      <c r="FD39" s="3">
        <f t="shared" si="2"/>
        <v>18</v>
      </c>
      <c r="FE39" s="3">
        <f t="shared" si="2"/>
        <v>2</v>
      </c>
      <c r="FF39" s="3">
        <f t="shared" si="2"/>
        <v>5</v>
      </c>
      <c r="FG39" s="3">
        <f t="shared" si="2"/>
        <v>18</v>
      </c>
      <c r="FH39" s="3">
        <f t="shared" si="2"/>
        <v>2</v>
      </c>
      <c r="FI39" s="3">
        <f t="shared" si="2"/>
        <v>5</v>
      </c>
      <c r="FJ39" s="3">
        <f t="shared" si="2"/>
        <v>18</v>
      </c>
      <c r="FK39" s="3">
        <f t="shared" si="2"/>
        <v>2</v>
      </c>
    </row>
    <row r="40" spans="1:254" ht="39" customHeight="1" x14ac:dyDescent="0.3">
      <c r="A40" s="110" t="s">
        <v>735</v>
      </c>
      <c r="B40" s="111"/>
      <c r="C40" s="10">
        <f>C39/25%</f>
        <v>32</v>
      </c>
      <c r="D40" s="10">
        <f t="shared" ref="D40:P40" si="3">D39/25%</f>
        <v>52</v>
      </c>
      <c r="E40" s="10">
        <f t="shared" si="3"/>
        <v>16</v>
      </c>
      <c r="F40" s="10">
        <f t="shared" si="3"/>
        <v>28</v>
      </c>
      <c r="G40" s="10">
        <f t="shared" si="3"/>
        <v>72</v>
      </c>
      <c r="H40" s="10">
        <f t="shared" si="3"/>
        <v>0</v>
      </c>
      <c r="I40" s="10">
        <f t="shared" si="3"/>
        <v>32</v>
      </c>
      <c r="J40" s="10">
        <f t="shared" si="3"/>
        <v>68</v>
      </c>
      <c r="K40" s="10">
        <f t="shared" si="3"/>
        <v>0</v>
      </c>
      <c r="L40" s="10">
        <f t="shared" si="3"/>
        <v>32</v>
      </c>
      <c r="M40" s="10">
        <f t="shared" si="3"/>
        <v>64</v>
      </c>
      <c r="N40" s="10">
        <f t="shared" si="3"/>
        <v>0</v>
      </c>
      <c r="O40" s="10">
        <f t="shared" si="3"/>
        <v>36</v>
      </c>
      <c r="P40" s="10">
        <f t="shared" si="3"/>
        <v>68</v>
      </c>
      <c r="Q40" s="10">
        <f>Q39/25%</f>
        <v>0</v>
      </c>
      <c r="R40" s="10">
        <f t="shared" ref="R40:T40" si="4">R39/25%</f>
        <v>20</v>
      </c>
      <c r="S40" s="10">
        <f t="shared" si="4"/>
        <v>72</v>
      </c>
      <c r="T40" s="10">
        <f t="shared" si="4"/>
        <v>8</v>
      </c>
      <c r="U40" s="10">
        <f t="shared" ref="U40:BD40" si="5">U39/25%</f>
        <v>24</v>
      </c>
      <c r="V40" s="10">
        <f t="shared" si="5"/>
        <v>68</v>
      </c>
      <c r="W40" s="10">
        <f t="shared" si="5"/>
        <v>8</v>
      </c>
      <c r="X40" s="10">
        <f t="shared" si="5"/>
        <v>20</v>
      </c>
      <c r="Y40" s="10">
        <f t="shared" si="5"/>
        <v>72</v>
      </c>
      <c r="Z40" s="10">
        <f t="shared" si="5"/>
        <v>12</v>
      </c>
      <c r="AA40" s="10">
        <f t="shared" si="5"/>
        <v>32</v>
      </c>
      <c r="AB40" s="10">
        <f t="shared" si="5"/>
        <v>60</v>
      </c>
      <c r="AC40" s="10">
        <f t="shared" si="5"/>
        <v>8</v>
      </c>
      <c r="AD40" s="10">
        <f t="shared" si="5"/>
        <v>20</v>
      </c>
      <c r="AE40" s="10">
        <f t="shared" si="5"/>
        <v>60</v>
      </c>
      <c r="AF40" s="10">
        <f t="shared" si="5"/>
        <v>16</v>
      </c>
      <c r="AG40" s="10">
        <f t="shared" si="5"/>
        <v>24</v>
      </c>
      <c r="AH40" s="10">
        <f t="shared" si="5"/>
        <v>68</v>
      </c>
      <c r="AI40" s="10">
        <f t="shared" si="5"/>
        <v>8</v>
      </c>
      <c r="AJ40" s="10">
        <f t="shared" si="5"/>
        <v>24</v>
      </c>
      <c r="AK40" s="10">
        <f t="shared" si="5"/>
        <v>68</v>
      </c>
      <c r="AL40" s="10">
        <f t="shared" si="5"/>
        <v>8</v>
      </c>
      <c r="AM40" s="10">
        <f t="shared" si="5"/>
        <v>20</v>
      </c>
      <c r="AN40" s="10">
        <f t="shared" si="5"/>
        <v>72</v>
      </c>
      <c r="AO40" s="10">
        <f t="shared" si="5"/>
        <v>8</v>
      </c>
      <c r="AP40" s="10">
        <f t="shared" si="5"/>
        <v>20</v>
      </c>
      <c r="AQ40" s="10">
        <f t="shared" si="5"/>
        <v>72</v>
      </c>
      <c r="AR40" s="10">
        <f t="shared" si="5"/>
        <v>8</v>
      </c>
      <c r="AS40" s="10">
        <f t="shared" si="5"/>
        <v>20</v>
      </c>
      <c r="AT40" s="10">
        <f t="shared" si="5"/>
        <v>72</v>
      </c>
      <c r="AU40" s="10">
        <f t="shared" si="5"/>
        <v>8</v>
      </c>
      <c r="AV40" s="10">
        <f t="shared" si="5"/>
        <v>20</v>
      </c>
      <c r="AW40" s="10">
        <f t="shared" si="5"/>
        <v>72</v>
      </c>
      <c r="AX40" s="10">
        <f t="shared" si="5"/>
        <v>8</v>
      </c>
      <c r="AY40" s="10">
        <f t="shared" si="5"/>
        <v>20</v>
      </c>
      <c r="AZ40" s="10">
        <f t="shared" si="5"/>
        <v>72</v>
      </c>
      <c r="BA40" s="10">
        <f t="shared" si="5"/>
        <v>8</v>
      </c>
      <c r="BB40" s="10">
        <f t="shared" si="5"/>
        <v>20</v>
      </c>
      <c r="BC40" s="10">
        <f t="shared" si="5"/>
        <v>72</v>
      </c>
      <c r="BD40" s="10">
        <f t="shared" si="5"/>
        <v>8</v>
      </c>
      <c r="BE40" s="10">
        <f t="shared" ref="BE40:CI40" si="6">BE39/25%</f>
        <v>20</v>
      </c>
      <c r="BF40" s="10">
        <f t="shared" si="6"/>
        <v>72</v>
      </c>
      <c r="BG40" s="10">
        <f t="shared" si="6"/>
        <v>8</v>
      </c>
      <c r="BH40" s="10">
        <f t="shared" si="6"/>
        <v>20</v>
      </c>
      <c r="BI40" s="10">
        <f t="shared" si="6"/>
        <v>68</v>
      </c>
      <c r="BJ40" s="10">
        <f t="shared" si="6"/>
        <v>8</v>
      </c>
      <c r="BK40" s="10">
        <f t="shared" si="6"/>
        <v>20</v>
      </c>
      <c r="BL40" s="10">
        <f t="shared" si="6"/>
        <v>72</v>
      </c>
      <c r="BM40" s="10">
        <f t="shared" si="6"/>
        <v>8</v>
      </c>
      <c r="BN40" s="10">
        <f t="shared" si="6"/>
        <v>20</v>
      </c>
      <c r="BO40" s="10">
        <f t="shared" si="6"/>
        <v>72</v>
      </c>
      <c r="BP40" s="10">
        <f t="shared" si="6"/>
        <v>8</v>
      </c>
      <c r="BQ40" s="10">
        <f t="shared" si="6"/>
        <v>20</v>
      </c>
      <c r="BR40" s="10">
        <f t="shared" si="6"/>
        <v>72</v>
      </c>
      <c r="BS40" s="10">
        <f t="shared" si="6"/>
        <v>8</v>
      </c>
      <c r="BT40" s="10">
        <f t="shared" si="6"/>
        <v>20</v>
      </c>
      <c r="BU40" s="10">
        <f t="shared" si="6"/>
        <v>72</v>
      </c>
      <c r="BV40" s="10">
        <f t="shared" si="6"/>
        <v>8</v>
      </c>
      <c r="BW40" s="10">
        <f t="shared" si="6"/>
        <v>20</v>
      </c>
      <c r="BX40" s="10">
        <f t="shared" si="6"/>
        <v>72</v>
      </c>
      <c r="BY40" s="10">
        <f t="shared" si="6"/>
        <v>8</v>
      </c>
      <c r="BZ40" s="10">
        <f t="shared" si="6"/>
        <v>20</v>
      </c>
      <c r="CA40" s="10">
        <f t="shared" si="6"/>
        <v>72</v>
      </c>
      <c r="CB40" s="10">
        <f t="shared" si="6"/>
        <v>8</v>
      </c>
      <c r="CC40" s="10">
        <f t="shared" si="6"/>
        <v>20</v>
      </c>
      <c r="CD40" s="10">
        <f t="shared" si="6"/>
        <v>72</v>
      </c>
      <c r="CE40" s="10">
        <f t="shared" si="6"/>
        <v>8</v>
      </c>
      <c r="CF40" s="10">
        <f t="shared" si="6"/>
        <v>20</v>
      </c>
      <c r="CG40" s="10">
        <f t="shared" si="6"/>
        <v>72</v>
      </c>
      <c r="CH40" s="10">
        <f t="shared" si="6"/>
        <v>8</v>
      </c>
      <c r="CI40" s="10">
        <f t="shared" si="6"/>
        <v>20</v>
      </c>
      <c r="CJ40" s="10">
        <f t="shared" ref="CJ40:DR40" si="7">CJ39/25%</f>
        <v>72</v>
      </c>
      <c r="CK40" s="10">
        <f t="shared" si="7"/>
        <v>8</v>
      </c>
      <c r="CL40" s="10">
        <f t="shared" si="7"/>
        <v>20</v>
      </c>
      <c r="CM40" s="10">
        <f t="shared" si="7"/>
        <v>72</v>
      </c>
      <c r="CN40" s="10">
        <f t="shared" si="7"/>
        <v>8</v>
      </c>
      <c r="CO40" s="10">
        <f t="shared" si="7"/>
        <v>20</v>
      </c>
      <c r="CP40" s="10">
        <f t="shared" si="7"/>
        <v>68</v>
      </c>
      <c r="CQ40" s="10">
        <f t="shared" si="7"/>
        <v>12</v>
      </c>
      <c r="CR40" s="10">
        <f t="shared" si="7"/>
        <v>20</v>
      </c>
      <c r="CS40" s="10">
        <f t="shared" si="7"/>
        <v>68</v>
      </c>
      <c r="CT40" s="10">
        <f t="shared" si="7"/>
        <v>12</v>
      </c>
      <c r="CU40" s="10">
        <f t="shared" si="7"/>
        <v>20</v>
      </c>
      <c r="CV40" s="10">
        <f t="shared" si="7"/>
        <v>68</v>
      </c>
      <c r="CW40" s="10">
        <f t="shared" si="7"/>
        <v>12</v>
      </c>
      <c r="CX40" s="10">
        <f t="shared" si="7"/>
        <v>16</v>
      </c>
      <c r="CY40" s="10">
        <f t="shared" si="7"/>
        <v>72</v>
      </c>
      <c r="CZ40" s="10">
        <f t="shared" si="7"/>
        <v>12</v>
      </c>
      <c r="DA40" s="10">
        <f t="shared" si="7"/>
        <v>20</v>
      </c>
      <c r="DB40" s="10">
        <f t="shared" si="7"/>
        <v>68</v>
      </c>
      <c r="DC40" s="10">
        <f t="shared" si="7"/>
        <v>12</v>
      </c>
      <c r="DD40" s="10">
        <f t="shared" si="7"/>
        <v>20</v>
      </c>
      <c r="DE40" s="10">
        <f t="shared" si="7"/>
        <v>72</v>
      </c>
      <c r="DF40" s="10">
        <f t="shared" si="7"/>
        <v>8</v>
      </c>
      <c r="DG40" s="10">
        <f t="shared" si="7"/>
        <v>20</v>
      </c>
      <c r="DH40" s="10">
        <f t="shared" si="7"/>
        <v>68</v>
      </c>
      <c r="DI40" s="10">
        <f t="shared" si="7"/>
        <v>12</v>
      </c>
      <c r="DJ40" s="10">
        <f t="shared" si="7"/>
        <v>20</v>
      </c>
      <c r="DK40" s="10">
        <f t="shared" si="7"/>
        <v>72</v>
      </c>
      <c r="DL40" s="10">
        <f t="shared" si="7"/>
        <v>8</v>
      </c>
      <c r="DM40" s="10">
        <f t="shared" si="7"/>
        <v>20</v>
      </c>
      <c r="DN40" s="10">
        <f t="shared" si="7"/>
        <v>80</v>
      </c>
      <c r="DO40" s="10">
        <f t="shared" si="7"/>
        <v>0</v>
      </c>
      <c r="DP40" s="10">
        <f t="shared" si="7"/>
        <v>20</v>
      </c>
      <c r="DQ40" s="10">
        <f t="shared" si="7"/>
        <v>76</v>
      </c>
      <c r="DR40" s="10">
        <f t="shared" si="7"/>
        <v>4</v>
      </c>
      <c r="DS40" s="10">
        <f t="shared" ref="DS40:EY40" si="8">DS39/25%</f>
        <v>20</v>
      </c>
      <c r="DT40" s="10">
        <f t="shared" si="8"/>
        <v>76</v>
      </c>
      <c r="DU40" s="10">
        <f t="shared" si="8"/>
        <v>4</v>
      </c>
      <c r="DV40" s="38">
        <f t="shared" si="8"/>
        <v>20</v>
      </c>
      <c r="DW40" s="38">
        <f t="shared" si="8"/>
        <v>76</v>
      </c>
      <c r="DX40" s="38">
        <f t="shared" si="8"/>
        <v>4</v>
      </c>
      <c r="DY40" s="10">
        <f t="shared" si="8"/>
        <v>20</v>
      </c>
      <c r="DZ40" s="10">
        <f t="shared" si="8"/>
        <v>76</v>
      </c>
      <c r="EA40" s="10">
        <f t="shared" si="8"/>
        <v>4</v>
      </c>
      <c r="EB40" s="10">
        <f t="shared" si="8"/>
        <v>20</v>
      </c>
      <c r="EC40" s="10">
        <f t="shared" si="8"/>
        <v>80</v>
      </c>
      <c r="ED40" s="10">
        <f t="shared" si="8"/>
        <v>0</v>
      </c>
      <c r="EE40" s="10">
        <f t="shared" si="8"/>
        <v>24</v>
      </c>
      <c r="EF40" s="10">
        <f t="shared" si="8"/>
        <v>76</v>
      </c>
      <c r="EG40" s="10">
        <f t="shared" si="8"/>
        <v>0</v>
      </c>
      <c r="EH40" s="10">
        <f t="shared" si="8"/>
        <v>24</v>
      </c>
      <c r="EI40" s="10">
        <f t="shared" si="8"/>
        <v>44</v>
      </c>
      <c r="EJ40" s="10">
        <f t="shared" si="8"/>
        <v>32</v>
      </c>
      <c r="EK40" s="10">
        <f t="shared" si="8"/>
        <v>20</v>
      </c>
      <c r="EL40" s="10">
        <f t="shared" si="8"/>
        <v>72</v>
      </c>
      <c r="EM40" s="10">
        <f t="shared" si="8"/>
        <v>8</v>
      </c>
      <c r="EN40" s="10">
        <f t="shared" si="8"/>
        <v>20</v>
      </c>
      <c r="EO40" s="10">
        <f t="shared" si="8"/>
        <v>76</v>
      </c>
      <c r="EP40" s="10">
        <f t="shared" si="8"/>
        <v>4</v>
      </c>
      <c r="EQ40" s="10">
        <f t="shared" si="8"/>
        <v>16</v>
      </c>
      <c r="ER40" s="10">
        <f t="shared" si="8"/>
        <v>76</v>
      </c>
      <c r="ES40" s="10">
        <f t="shared" si="8"/>
        <v>8</v>
      </c>
      <c r="ET40" s="10">
        <f t="shared" si="8"/>
        <v>20</v>
      </c>
      <c r="EU40" s="10">
        <f t="shared" si="8"/>
        <v>72</v>
      </c>
      <c r="EV40" s="10">
        <f t="shared" si="8"/>
        <v>8</v>
      </c>
      <c r="EW40" s="10">
        <f t="shared" si="8"/>
        <v>24</v>
      </c>
      <c r="EX40" s="10">
        <f t="shared" si="8"/>
        <v>68</v>
      </c>
      <c r="EY40" s="10">
        <f t="shared" si="8"/>
        <v>8</v>
      </c>
      <c r="EZ40" s="38">
        <f t="shared" ref="EZ40:FK40" si="9">EZ39/25%</f>
        <v>0</v>
      </c>
      <c r="FA40" s="38">
        <f t="shared" si="9"/>
        <v>92</v>
      </c>
      <c r="FB40" s="38">
        <f t="shared" si="9"/>
        <v>8</v>
      </c>
      <c r="FC40" s="10">
        <f t="shared" si="9"/>
        <v>20</v>
      </c>
      <c r="FD40" s="10">
        <f t="shared" si="9"/>
        <v>72</v>
      </c>
      <c r="FE40" s="10">
        <f t="shared" si="9"/>
        <v>8</v>
      </c>
      <c r="FF40" s="10">
        <f t="shared" si="9"/>
        <v>20</v>
      </c>
      <c r="FG40" s="10">
        <f t="shared" si="9"/>
        <v>72</v>
      </c>
      <c r="FH40" s="10">
        <f t="shared" si="9"/>
        <v>8</v>
      </c>
      <c r="FI40" s="10">
        <f t="shared" si="9"/>
        <v>20</v>
      </c>
      <c r="FJ40" s="10">
        <f t="shared" si="9"/>
        <v>72</v>
      </c>
      <c r="FK40" s="10">
        <f t="shared" si="9"/>
        <v>8</v>
      </c>
    </row>
    <row r="42" spans="1:254" x14ac:dyDescent="0.3">
      <c r="A42" s="4"/>
      <c r="B42" s="4" t="s">
        <v>719</v>
      </c>
      <c r="C42" s="4"/>
      <c r="D42" s="4"/>
      <c r="E42" s="4"/>
      <c r="F42" s="4"/>
    </row>
    <row r="43" spans="1:254" x14ac:dyDescent="0.3">
      <c r="A43" s="4"/>
      <c r="B43" s="4" t="s">
        <v>720</v>
      </c>
      <c r="C43" s="4" t="s">
        <v>724</v>
      </c>
      <c r="D43" s="42">
        <f>(C40+F40+I40+L40+O40)/5</f>
        <v>32</v>
      </c>
      <c r="E43" s="43">
        <f>D43/100*25</f>
        <v>8</v>
      </c>
      <c r="F43" s="4"/>
    </row>
    <row r="44" spans="1:254" x14ac:dyDescent="0.3">
      <c r="A44" s="4"/>
      <c r="B44" s="4" t="s">
        <v>721</v>
      </c>
      <c r="C44" s="4" t="s">
        <v>724</v>
      </c>
      <c r="D44" s="42">
        <f>(D40+G40+J40+M40+P40)/5</f>
        <v>64.8</v>
      </c>
      <c r="E44" s="43">
        <f>D44/100*25</f>
        <v>16.2</v>
      </c>
      <c r="F44" s="4"/>
    </row>
    <row r="45" spans="1:254" x14ac:dyDescent="0.3">
      <c r="A45" s="4"/>
      <c r="B45" s="4" t="s">
        <v>722</v>
      </c>
      <c r="C45" s="4" t="s">
        <v>724</v>
      </c>
      <c r="D45" s="42">
        <f>(E40+H40+K40+N40+Q40)/5</f>
        <v>3.2</v>
      </c>
      <c r="E45" s="43">
        <f t="shared" ref="E44:E45" si="10">D45/100*25</f>
        <v>0.8</v>
      </c>
      <c r="F45" s="4"/>
    </row>
    <row r="46" spans="1:254" x14ac:dyDescent="0.3">
      <c r="A46" s="4"/>
      <c r="B46" s="4"/>
      <c r="C46" s="4"/>
      <c r="D46" s="44">
        <f>SUM(D43:D45)</f>
        <v>100</v>
      </c>
      <c r="E46" s="44">
        <f>SUM(E43:E45)</f>
        <v>25</v>
      </c>
      <c r="F46" s="4"/>
    </row>
    <row r="47" spans="1:254" x14ac:dyDescent="0.3">
      <c r="A47" s="4"/>
      <c r="B47" s="4" t="s">
        <v>720</v>
      </c>
      <c r="C47" s="4" t="s">
        <v>725</v>
      </c>
      <c r="D47" s="42">
        <f>(R40+U40+X40+AA40+AD40+AG40+AJ40+AM40+AP40+AS40)/10</f>
        <v>22.4</v>
      </c>
      <c r="E47" s="4">
        <f>D47/100*25</f>
        <v>5.6</v>
      </c>
      <c r="F47" s="4"/>
    </row>
    <row r="48" spans="1:254" x14ac:dyDescent="0.3">
      <c r="A48" s="4"/>
      <c r="B48" s="4" t="s">
        <v>721</v>
      </c>
      <c r="C48" s="4" t="s">
        <v>725</v>
      </c>
      <c r="D48" s="42">
        <f>(S40+V40+Y40+AB40+AE40+AH40+AK40+AN40+AQ40+AT40)/10</f>
        <v>68.400000000000006</v>
      </c>
      <c r="E48" s="4">
        <f t="shared" ref="E48:E61" si="11">D48/100*25</f>
        <v>17.100000000000001</v>
      </c>
      <c r="F48" s="4"/>
    </row>
    <row r="49" spans="1:6" x14ac:dyDescent="0.3">
      <c r="A49" s="4"/>
      <c r="B49" s="4" t="s">
        <v>722</v>
      </c>
      <c r="C49" s="4" t="s">
        <v>725</v>
      </c>
      <c r="D49" s="42">
        <f>(T40+W40+Z40+AC40+AF40+AI40+AL40+AO40+AR40+AU40)/10</f>
        <v>9.1999999999999993</v>
      </c>
      <c r="E49" s="4">
        <f t="shared" si="11"/>
        <v>2.2999999999999998</v>
      </c>
      <c r="F49" s="4"/>
    </row>
    <row r="50" spans="1:6" x14ac:dyDescent="0.3">
      <c r="A50" s="4"/>
      <c r="B50" s="4"/>
      <c r="C50" s="4"/>
      <c r="D50" s="69">
        <f>SUM(D47:D49)</f>
        <v>100.00000000000001</v>
      </c>
      <c r="E50" s="37">
        <f t="shared" si="11"/>
        <v>25.000000000000007</v>
      </c>
      <c r="F50" s="4"/>
    </row>
    <row r="51" spans="1:6" x14ac:dyDescent="0.3">
      <c r="A51" s="4"/>
      <c r="B51" s="4" t="s">
        <v>720</v>
      </c>
      <c r="C51" s="4" t="s">
        <v>726</v>
      </c>
      <c r="D51" s="42">
        <f>(BK40+BN40+BQ40+BT40+BW40)/5</f>
        <v>20</v>
      </c>
      <c r="E51" s="4">
        <f t="shared" si="11"/>
        <v>5</v>
      </c>
      <c r="F51" s="4"/>
    </row>
    <row r="52" spans="1:6" x14ac:dyDescent="0.3">
      <c r="A52" s="4"/>
      <c r="B52" s="4" t="s">
        <v>721</v>
      </c>
      <c r="C52" s="4" t="s">
        <v>726</v>
      </c>
      <c r="D52" s="42">
        <f>(BL40+BO40+BR40+BU40+BX40)/5</f>
        <v>72</v>
      </c>
      <c r="E52" s="4">
        <f t="shared" si="11"/>
        <v>18</v>
      </c>
      <c r="F52" s="4"/>
    </row>
    <row r="53" spans="1:6" x14ac:dyDescent="0.3">
      <c r="A53" s="4"/>
      <c r="B53" s="4" t="s">
        <v>722</v>
      </c>
      <c r="C53" s="4" t="s">
        <v>726</v>
      </c>
      <c r="D53" s="42">
        <f>(BM40+BP40+BS40+BV40+BY40)/5</f>
        <v>8</v>
      </c>
      <c r="E53" s="4">
        <f t="shared" si="11"/>
        <v>2</v>
      </c>
      <c r="F53" s="4"/>
    </row>
    <row r="54" spans="1:6" x14ac:dyDescent="0.3">
      <c r="A54" s="4"/>
      <c r="B54" s="4"/>
      <c r="C54" s="4"/>
      <c r="D54" s="45">
        <f>SUM(D51:D53)</f>
        <v>100</v>
      </c>
      <c r="E54" s="37">
        <f t="shared" si="11"/>
        <v>25</v>
      </c>
      <c r="F54" s="4"/>
    </row>
    <row r="55" spans="1:6" x14ac:dyDescent="0.3">
      <c r="A55" s="4"/>
      <c r="B55" s="4" t="s">
        <v>720</v>
      </c>
      <c r="C55" s="4" t="s">
        <v>727</v>
      </c>
      <c r="D55" s="42">
        <f>(BZ40+CC40+CF40+CI40+CL40+CO40+CR40+CU40+CX40+DA40+DD40+DG40+DJ40+DM40+DP40+DS40+DV40+DY40+EB40+EE40+EH40+EK40+EN40+EQ40+ET40)/25</f>
        <v>20</v>
      </c>
      <c r="E55" s="4">
        <f t="shared" si="11"/>
        <v>5</v>
      </c>
      <c r="F55" s="4"/>
    </row>
    <row r="56" spans="1:6" x14ac:dyDescent="0.3">
      <c r="A56" s="4"/>
      <c r="B56" s="4" t="s">
        <v>721</v>
      </c>
      <c r="C56" s="4" t="s">
        <v>727</v>
      </c>
      <c r="D56" s="42">
        <f>(CA40+CD40+CG40+CJ40+CM40+CP40+CS40+CV40+CY40+DB40+DE40+DH40+DK40+DN40+DQ40+DT40+DW40+DZ40+EC40+EF40+EI40+EL40+EO40+ER40+EU40)/25</f>
        <v>71.84</v>
      </c>
      <c r="E56" s="4">
        <f t="shared" si="11"/>
        <v>17.96</v>
      </c>
      <c r="F56" s="4"/>
    </row>
    <row r="57" spans="1:6" x14ac:dyDescent="0.3">
      <c r="A57" s="4"/>
      <c r="B57" s="4" t="s">
        <v>722</v>
      </c>
      <c r="C57" s="4" t="s">
        <v>727</v>
      </c>
      <c r="D57" s="42">
        <f>(CB40+CE40+CH40+CK40+CN40+CQ40+CT40+CW40+CZ40+DC40+DF40+DI40+DL40+DO40+DR40+DU40+DX40+EA40+ED40+EG40+EJ40+EM40+EP40+ES40+EV40)/25</f>
        <v>8.16</v>
      </c>
      <c r="E57" s="4">
        <f t="shared" si="11"/>
        <v>2.04</v>
      </c>
      <c r="F57" s="4"/>
    </row>
    <row r="58" spans="1:6" x14ac:dyDescent="0.3">
      <c r="A58" s="4"/>
      <c r="B58" s="4"/>
      <c r="C58" s="4"/>
      <c r="D58" s="45">
        <f>SUM(D55:D57)</f>
        <v>100</v>
      </c>
      <c r="E58" s="37">
        <f t="shared" si="11"/>
        <v>25</v>
      </c>
      <c r="F58" s="4"/>
    </row>
    <row r="59" spans="1:6" x14ac:dyDescent="0.3">
      <c r="A59" s="4"/>
      <c r="B59" s="4" t="s">
        <v>720</v>
      </c>
      <c r="C59" s="4" t="s">
        <v>728</v>
      </c>
      <c r="D59" s="42">
        <f>(EW40+EZ40+FC40+FF40+FI40)/5</f>
        <v>16.8</v>
      </c>
      <c r="E59" s="4">
        <f t="shared" si="11"/>
        <v>4.2</v>
      </c>
      <c r="F59" s="4"/>
    </row>
    <row r="60" spans="1:6" x14ac:dyDescent="0.3">
      <c r="A60" s="4"/>
      <c r="B60" s="4" t="s">
        <v>721</v>
      </c>
      <c r="C60" s="4" t="s">
        <v>728</v>
      </c>
      <c r="D60" s="42">
        <f>(EX40+FA40+FD40+FG40+FJ40)/5</f>
        <v>75.2</v>
      </c>
      <c r="E60" s="4">
        <f t="shared" si="11"/>
        <v>18.8</v>
      </c>
      <c r="F60" s="4"/>
    </row>
    <row r="61" spans="1:6" x14ac:dyDescent="0.3">
      <c r="A61" s="4"/>
      <c r="B61" s="4" t="s">
        <v>722</v>
      </c>
      <c r="C61" s="4" t="s">
        <v>728</v>
      </c>
      <c r="D61" s="42">
        <f>(EY40+FB40+FE40+FH40+FK40)/5</f>
        <v>8</v>
      </c>
      <c r="E61" s="4">
        <f t="shared" si="11"/>
        <v>2</v>
      </c>
      <c r="F61" s="4"/>
    </row>
    <row r="62" spans="1:6" x14ac:dyDescent="0.3">
      <c r="A62" s="4"/>
      <c r="B62" s="4"/>
      <c r="C62" s="4"/>
      <c r="D62" s="45">
        <f>SUM(D59:D61)</f>
        <v>100</v>
      </c>
      <c r="E62" s="44">
        <f>SUM(E47:E49)</f>
        <v>25.000000000000004</v>
      </c>
      <c r="F62" s="4"/>
    </row>
  </sheetData>
  <mergeCells count="13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C12:E12"/>
    <mergeCell ref="F12:H12"/>
    <mergeCell ref="I12:K12"/>
    <mergeCell ref="L12:N12"/>
    <mergeCell ref="O12:Q12"/>
    <mergeCell ref="AV12:AX12"/>
    <mergeCell ref="AY12:BA12"/>
    <mergeCell ref="BB12:BD12"/>
    <mergeCell ref="CF12:C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R1213"/>
  <sheetViews>
    <sheetView topLeftCell="A14" zoomScale="89" zoomScaleNormal="89" workbookViewId="0">
      <selection activeCell="C5" sqref="C5:T10"/>
    </sheetView>
  </sheetViews>
  <sheetFormatPr defaultColWidth="5.44140625" defaultRowHeight="14.4" x14ac:dyDescent="0.3"/>
  <cols>
    <col min="2" max="2" width="21.33203125" customWidth="1"/>
  </cols>
  <sheetData>
    <row r="1" spans="1:200" ht="15.6" x14ac:dyDescent="0.3">
      <c r="A1" s="6" t="s">
        <v>62</v>
      </c>
      <c r="B1" s="12" t="s">
        <v>342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00" ht="15.6" x14ac:dyDescent="0.3">
      <c r="A2" s="164" t="s">
        <v>1408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3" t="s">
        <v>1329</v>
      </c>
      <c r="V2" s="7"/>
      <c r="W2" s="7"/>
      <c r="X2" s="7"/>
      <c r="Y2" s="7"/>
      <c r="Z2" s="7"/>
      <c r="AA2" s="7"/>
      <c r="AB2" s="7"/>
    </row>
    <row r="3" spans="1:200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00" ht="15.75" customHeight="1" x14ac:dyDescent="0.3">
      <c r="A4" s="115" t="s">
        <v>0</v>
      </c>
      <c r="B4" s="115" t="s">
        <v>1</v>
      </c>
      <c r="C4" s="142" t="s">
        <v>24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57" t="s">
        <v>2</v>
      </c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46" t="s">
        <v>39</v>
      </c>
      <c r="BX4" s="146"/>
      <c r="BY4" s="146"/>
      <c r="BZ4" s="146"/>
      <c r="CA4" s="146"/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6"/>
      <c r="CM4" s="146"/>
      <c r="CN4" s="146"/>
      <c r="CO4" s="166" t="s">
        <v>49</v>
      </c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  <c r="EG4" s="167"/>
      <c r="EH4" s="167"/>
      <c r="EI4" s="167"/>
      <c r="EJ4" s="167"/>
      <c r="EK4" s="167"/>
      <c r="EL4" s="167"/>
      <c r="EM4" s="167"/>
      <c r="EN4" s="167"/>
      <c r="EO4" s="167"/>
      <c r="EP4" s="167"/>
      <c r="EQ4" s="167"/>
      <c r="ER4" s="167"/>
      <c r="ES4" s="167"/>
      <c r="ET4" s="167"/>
      <c r="EU4" s="167"/>
      <c r="EV4" s="167"/>
      <c r="EW4" s="167"/>
      <c r="EX4" s="167"/>
      <c r="EY4" s="167"/>
      <c r="EZ4" s="167"/>
      <c r="FA4" s="167"/>
      <c r="FB4" s="167"/>
      <c r="FC4" s="167"/>
      <c r="FD4" s="167"/>
      <c r="FE4" s="167"/>
      <c r="FF4" s="167"/>
      <c r="FG4" s="167"/>
      <c r="FH4" s="167"/>
      <c r="FI4" s="167"/>
      <c r="FJ4" s="167"/>
      <c r="FK4" s="167"/>
      <c r="FL4" s="167"/>
      <c r="FM4" s="167"/>
      <c r="FN4" s="167"/>
      <c r="FO4" s="167"/>
      <c r="FP4" s="167"/>
      <c r="FQ4" s="167"/>
      <c r="FR4" s="167"/>
      <c r="FS4" s="167"/>
      <c r="FT4" s="167"/>
      <c r="FU4" s="167"/>
      <c r="FV4" s="167"/>
      <c r="FW4" s="167"/>
      <c r="FX4" s="167"/>
      <c r="FY4" s="167"/>
      <c r="FZ4" s="145"/>
      <c r="GA4" s="162" t="s">
        <v>55</v>
      </c>
      <c r="GB4" s="162"/>
      <c r="GC4" s="162"/>
      <c r="GD4" s="162"/>
      <c r="GE4" s="162"/>
      <c r="GF4" s="162"/>
      <c r="GG4" s="162"/>
      <c r="GH4" s="162"/>
      <c r="GI4" s="162"/>
      <c r="GJ4" s="162"/>
      <c r="GK4" s="162"/>
      <c r="GL4" s="162"/>
      <c r="GM4" s="162"/>
      <c r="GN4" s="162"/>
      <c r="GO4" s="162"/>
      <c r="GP4" s="162"/>
      <c r="GQ4" s="162"/>
      <c r="GR4" s="162"/>
    </row>
    <row r="5" spans="1:200" ht="13.5" customHeight="1" x14ac:dyDescent="0.3">
      <c r="A5" s="115"/>
      <c r="B5" s="115"/>
      <c r="C5" s="131" t="s">
        <v>25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 t="s">
        <v>23</v>
      </c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 t="s">
        <v>3</v>
      </c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 t="s">
        <v>239</v>
      </c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 t="s">
        <v>240</v>
      </c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 t="s">
        <v>67</v>
      </c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61" t="s">
        <v>50</v>
      </c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 t="s">
        <v>82</v>
      </c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 t="s">
        <v>82</v>
      </c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 t="s">
        <v>51</v>
      </c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16" t="s">
        <v>56</v>
      </c>
      <c r="GB5" s="116"/>
      <c r="GC5" s="116"/>
      <c r="GD5" s="116"/>
      <c r="GE5" s="116"/>
      <c r="GF5" s="116"/>
      <c r="GG5" s="116"/>
      <c r="GH5" s="116"/>
      <c r="GI5" s="116"/>
      <c r="GJ5" s="116"/>
      <c r="GK5" s="116"/>
      <c r="GL5" s="116"/>
      <c r="GM5" s="116"/>
      <c r="GN5" s="116"/>
      <c r="GO5" s="116"/>
      <c r="GP5" s="116"/>
      <c r="GQ5" s="116"/>
      <c r="GR5" s="116"/>
    </row>
    <row r="6" spans="1:200" ht="15.6" hidden="1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00" ht="15.6" hidden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00" ht="15.6" hidden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00" ht="15.6" hidden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00" ht="15.6" hidden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00" ht="15.6" x14ac:dyDescent="0.3">
      <c r="A11" s="115"/>
      <c r="B11" s="115"/>
      <c r="C11" s="131" t="s">
        <v>343</v>
      </c>
      <c r="D11" s="131" t="s">
        <v>5</v>
      </c>
      <c r="E11" s="131" t="s">
        <v>6</v>
      </c>
      <c r="F11" s="131" t="s">
        <v>344</v>
      </c>
      <c r="G11" s="131" t="s">
        <v>7</v>
      </c>
      <c r="H11" s="131" t="s">
        <v>8</v>
      </c>
      <c r="I11" s="131" t="s">
        <v>400</v>
      </c>
      <c r="J11" s="131" t="s">
        <v>9</v>
      </c>
      <c r="K11" s="131" t="s">
        <v>10</v>
      </c>
      <c r="L11" s="131" t="s">
        <v>345</v>
      </c>
      <c r="M11" s="131" t="s">
        <v>9</v>
      </c>
      <c r="N11" s="131" t="s">
        <v>10</v>
      </c>
      <c r="O11" s="131" t="s">
        <v>346</v>
      </c>
      <c r="P11" s="131" t="s">
        <v>11</v>
      </c>
      <c r="Q11" s="131" t="s">
        <v>4</v>
      </c>
      <c r="R11" s="131" t="s">
        <v>347</v>
      </c>
      <c r="S11" s="131" t="s">
        <v>6</v>
      </c>
      <c r="T11" s="131" t="s">
        <v>12</v>
      </c>
      <c r="U11" s="131" t="s">
        <v>348</v>
      </c>
      <c r="V11" s="131"/>
      <c r="W11" s="131"/>
      <c r="X11" s="131" t="s">
        <v>349</v>
      </c>
      <c r="Y11" s="131"/>
      <c r="Z11" s="131"/>
      <c r="AA11" s="131" t="s">
        <v>401</v>
      </c>
      <c r="AB11" s="131"/>
      <c r="AC11" s="131"/>
      <c r="AD11" s="131" t="s">
        <v>350</v>
      </c>
      <c r="AE11" s="131"/>
      <c r="AF11" s="131"/>
      <c r="AG11" s="131" t="s">
        <v>351</v>
      </c>
      <c r="AH11" s="131"/>
      <c r="AI11" s="131"/>
      <c r="AJ11" s="131" t="s">
        <v>352</v>
      </c>
      <c r="AK11" s="131"/>
      <c r="AL11" s="131"/>
      <c r="AM11" s="116" t="s">
        <v>353</v>
      </c>
      <c r="AN11" s="116"/>
      <c r="AO11" s="116"/>
      <c r="AP11" s="131" t="s">
        <v>354</v>
      </c>
      <c r="AQ11" s="131"/>
      <c r="AR11" s="131"/>
      <c r="AS11" s="131" t="s">
        <v>355</v>
      </c>
      <c r="AT11" s="131"/>
      <c r="AU11" s="131"/>
      <c r="AV11" s="131" t="s">
        <v>356</v>
      </c>
      <c r="AW11" s="131"/>
      <c r="AX11" s="131"/>
      <c r="AY11" s="131" t="s">
        <v>357</v>
      </c>
      <c r="AZ11" s="131"/>
      <c r="BA11" s="131"/>
      <c r="BB11" s="131" t="s">
        <v>358</v>
      </c>
      <c r="BC11" s="131"/>
      <c r="BD11" s="131"/>
      <c r="BE11" s="116" t="s">
        <v>402</v>
      </c>
      <c r="BF11" s="116"/>
      <c r="BG11" s="116"/>
      <c r="BH11" s="116" t="s">
        <v>359</v>
      </c>
      <c r="BI11" s="116"/>
      <c r="BJ11" s="116"/>
      <c r="BK11" s="131" t="s">
        <v>360</v>
      </c>
      <c r="BL11" s="131"/>
      <c r="BM11" s="131"/>
      <c r="BN11" s="131" t="s">
        <v>361</v>
      </c>
      <c r="BO11" s="131"/>
      <c r="BP11" s="131"/>
      <c r="BQ11" s="116" t="s">
        <v>362</v>
      </c>
      <c r="BR11" s="116"/>
      <c r="BS11" s="116"/>
      <c r="BT11" s="131" t="s">
        <v>363</v>
      </c>
      <c r="BU11" s="131"/>
      <c r="BV11" s="131"/>
      <c r="BW11" s="116" t="s">
        <v>364</v>
      </c>
      <c r="BX11" s="116"/>
      <c r="BY11" s="116"/>
      <c r="BZ11" s="116" t="s">
        <v>365</v>
      </c>
      <c r="CA11" s="116"/>
      <c r="CB11" s="116"/>
      <c r="CC11" s="116" t="s">
        <v>403</v>
      </c>
      <c r="CD11" s="116"/>
      <c r="CE11" s="116"/>
      <c r="CF11" s="116" t="s">
        <v>366</v>
      </c>
      <c r="CG11" s="116"/>
      <c r="CH11" s="116"/>
      <c r="CI11" s="116" t="s">
        <v>367</v>
      </c>
      <c r="CJ11" s="116"/>
      <c r="CK11" s="116"/>
      <c r="CL11" s="116" t="s">
        <v>368</v>
      </c>
      <c r="CM11" s="116"/>
      <c r="CN11" s="116"/>
      <c r="CO11" s="116" t="s">
        <v>369</v>
      </c>
      <c r="CP11" s="116"/>
      <c r="CQ11" s="116"/>
      <c r="CR11" s="116" t="s">
        <v>370</v>
      </c>
      <c r="CS11" s="116"/>
      <c r="CT11" s="116"/>
      <c r="CU11" s="116" t="s">
        <v>404</v>
      </c>
      <c r="CV11" s="116"/>
      <c r="CW11" s="116"/>
      <c r="CX11" s="116" t="s">
        <v>371</v>
      </c>
      <c r="CY11" s="116"/>
      <c r="CZ11" s="116"/>
      <c r="DA11" s="116" t="s">
        <v>372</v>
      </c>
      <c r="DB11" s="116"/>
      <c r="DC11" s="116"/>
      <c r="DD11" s="116" t="s">
        <v>373</v>
      </c>
      <c r="DE11" s="116"/>
      <c r="DF11" s="116"/>
      <c r="DG11" s="116" t="s">
        <v>374</v>
      </c>
      <c r="DH11" s="116"/>
      <c r="DI11" s="116"/>
      <c r="DJ11" s="116" t="s">
        <v>375</v>
      </c>
      <c r="DK11" s="116"/>
      <c r="DL11" s="116"/>
      <c r="DM11" s="116" t="s">
        <v>376</v>
      </c>
      <c r="DN11" s="116"/>
      <c r="DO11" s="116"/>
      <c r="DP11" s="116" t="s">
        <v>377</v>
      </c>
      <c r="DQ11" s="116"/>
      <c r="DR11" s="116"/>
      <c r="DS11" s="116" t="s">
        <v>378</v>
      </c>
      <c r="DT11" s="116"/>
      <c r="DU11" s="116"/>
      <c r="DV11" s="116" t="s">
        <v>379</v>
      </c>
      <c r="DW11" s="116"/>
      <c r="DX11" s="116"/>
      <c r="DY11" s="116" t="s">
        <v>405</v>
      </c>
      <c r="DZ11" s="116"/>
      <c r="EA11" s="116"/>
      <c r="EB11" s="116" t="s">
        <v>380</v>
      </c>
      <c r="EC11" s="116"/>
      <c r="ED11" s="116"/>
      <c r="EE11" s="116" t="s">
        <v>381</v>
      </c>
      <c r="EF11" s="116"/>
      <c r="EG11" s="116"/>
      <c r="EH11" s="116" t="s">
        <v>382</v>
      </c>
      <c r="EI11" s="116"/>
      <c r="EJ11" s="116"/>
      <c r="EK11" s="116" t="s">
        <v>383</v>
      </c>
      <c r="EL11" s="116"/>
      <c r="EM11" s="116"/>
      <c r="EN11" s="116" t="s">
        <v>384</v>
      </c>
      <c r="EO11" s="116"/>
      <c r="EP11" s="116"/>
      <c r="EQ11" s="116" t="s">
        <v>385</v>
      </c>
      <c r="ER11" s="116"/>
      <c r="ES11" s="116"/>
      <c r="ET11" s="116" t="s">
        <v>386</v>
      </c>
      <c r="EU11" s="116"/>
      <c r="EV11" s="116"/>
      <c r="EW11" s="116" t="s">
        <v>387</v>
      </c>
      <c r="EX11" s="116"/>
      <c r="EY11" s="116"/>
      <c r="EZ11" s="116" t="s">
        <v>388</v>
      </c>
      <c r="FA11" s="116"/>
      <c r="FB11" s="116"/>
      <c r="FC11" s="116" t="s">
        <v>406</v>
      </c>
      <c r="FD11" s="116"/>
      <c r="FE11" s="116"/>
      <c r="FF11" s="116" t="s">
        <v>389</v>
      </c>
      <c r="FG11" s="116"/>
      <c r="FH11" s="116"/>
      <c r="FI11" s="116" t="s">
        <v>390</v>
      </c>
      <c r="FJ11" s="116"/>
      <c r="FK11" s="116"/>
      <c r="FL11" s="116" t="s">
        <v>391</v>
      </c>
      <c r="FM11" s="116"/>
      <c r="FN11" s="116"/>
      <c r="FO11" s="116" t="s">
        <v>392</v>
      </c>
      <c r="FP11" s="116"/>
      <c r="FQ11" s="116"/>
      <c r="FR11" s="116" t="s">
        <v>393</v>
      </c>
      <c r="FS11" s="116"/>
      <c r="FT11" s="116"/>
      <c r="FU11" s="116" t="s">
        <v>394</v>
      </c>
      <c r="FV11" s="116"/>
      <c r="FW11" s="116"/>
      <c r="FX11" s="116" t="s">
        <v>407</v>
      </c>
      <c r="FY11" s="116"/>
      <c r="FZ11" s="116"/>
      <c r="GA11" s="116" t="s">
        <v>395</v>
      </c>
      <c r="GB11" s="116"/>
      <c r="GC11" s="116"/>
      <c r="GD11" s="116" t="s">
        <v>396</v>
      </c>
      <c r="GE11" s="116"/>
      <c r="GF11" s="116"/>
      <c r="GG11" s="116" t="s">
        <v>408</v>
      </c>
      <c r="GH11" s="116"/>
      <c r="GI11" s="116"/>
      <c r="GJ11" s="116" t="s">
        <v>397</v>
      </c>
      <c r="GK11" s="116"/>
      <c r="GL11" s="116"/>
      <c r="GM11" s="116" t="s">
        <v>398</v>
      </c>
      <c r="GN11" s="116"/>
      <c r="GO11" s="116"/>
      <c r="GP11" s="116" t="s">
        <v>399</v>
      </c>
      <c r="GQ11" s="116"/>
      <c r="GR11" s="116"/>
    </row>
    <row r="12" spans="1:200" ht="85.5" customHeight="1" x14ac:dyDescent="0.3">
      <c r="A12" s="115"/>
      <c r="B12" s="115"/>
      <c r="C12" s="155" t="s">
        <v>890</v>
      </c>
      <c r="D12" s="155"/>
      <c r="E12" s="155"/>
      <c r="F12" s="155" t="s">
        <v>893</v>
      </c>
      <c r="G12" s="155"/>
      <c r="H12" s="155"/>
      <c r="I12" s="155" t="s">
        <v>896</v>
      </c>
      <c r="J12" s="155"/>
      <c r="K12" s="155"/>
      <c r="L12" s="155" t="s">
        <v>445</v>
      </c>
      <c r="M12" s="155"/>
      <c r="N12" s="155"/>
      <c r="O12" s="155" t="s">
        <v>899</v>
      </c>
      <c r="P12" s="155"/>
      <c r="Q12" s="155"/>
      <c r="R12" s="155" t="s">
        <v>902</v>
      </c>
      <c r="S12" s="155"/>
      <c r="T12" s="155"/>
      <c r="U12" s="155" t="s">
        <v>906</v>
      </c>
      <c r="V12" s="155"/>
      <c r="W12" s="155"/>
      <c r="X12" s="155" t="s">
        <v>446</v>
      </c>
      <c r="Y12" s="155"/>
      <c r="Z12" s="155"/>
      <c r="AA12" s="155" t="s">
        <v>447</v>
      </c>
      <c r="AB12" s="155"/>
      <c r="AC12" s="155"/>
      <c r="AD12" s="155" t="s">
        <v>448</v>
      </c>
      <c r="AE12" s="155"/>
      <c r="AF12" s="155"/>
      <c r="AG12" s="155" t="s">
        <v>911</v>
      </c>
      <c r="AH12" s="155"/>
      <c r="AI12" s="155"/>
      <c r="AJ12" s="155" t="s">
        <v>449</v>
      </c>
      <c r="AK12" s="155"/>
      <c r="AL12" s="155"/>
      <c r="AM12" s="155" t="s">
        <v>450</v>
      </c>
      <c r="AN12" s="155"/>
      <c r="AO12" s="155"/>
      <c r="AP12" s="155" t="s">
        <v>451</v>
      </c>
      <c r="AQ12" s="155"/>
      <c r="AR12" s="155"/>
      <c r="AS12" s="155" t="s">
        <v>914</v>
      </c>
      <c r="AT12" s="155"/>
      <c r="AU12" s="155"/>
      <c r="AV12" s="155" t="s">
        <v>1162</v>
      </c>
      <c r="AW12" s="155"/>
      <c r="AX12" s="155"/>
      <c r="AY12" s="155" t="s">
        <v>452</v>
      </c>
      <c r="AZ12" s="155"/>
      <c r="BA12" s="155"/>
      <c r="BB12" s="155" t="s">
        <v>436</v>
      </c>
      <c r="BC12" s="155"/>
      <c r="BD12" s="155"/>
      <c r="BE12" s="155" t="s">
        <v>453</v>
      </c>
      <c r="BF12" s="155"/>
      <c r="BG12" s="155"/>
      <c r="BH12" s="155" t="s">
        <v>920</v>
      </c>
      <c r="BI12" s="155"/>
      <c r="BJ12" s="155"/>
      <c r="BK12" s="155" t="s">
        <v>454</v>
      </c>
      <c r="BL12" s="155"/>
      <c r="BM12" s="155"/>
      <c r="BN12" s="155" t="s">
        <v>455</v>
      </c>
      <c r="BO12" s="155"/>
      <c r="BP12" s="155"/>
      <c r="BQ12" s="155" t="s">
        <v>456</v>
      </c>
      <c r="BR12" s="155"/>
      <c r="BS12" s="155"/>
      <c r="BT12" s="155" t="s">
        <v>457</v>
      </c>
      <c r="BU12" s="155"/>
      <c r="BV12" s="155"/>
      <c r="BW12" s="155" t="s">
        <v>927</v>
      </c>
      <c r="BX12" s="155"/>
      <c r="BY12" s="155"/>
      <c r="BZ12" s="155" t="s">
        <v>464</v>
      </c>
      <c r="CA12" s="155"/>
      <c r="CB12" s="155"/>
      <c r="CC12" s="155" t="s">
        <v>931</v>
      </c>
      <c r="CD12" s="155"/>
      <c r="CE12" s="155"/>
      <c r="CF12" s="155" t="s">
        <v>465</v>
      </c>
      <c r="CG12" s="155"/>
      <c r="CH12" s="155"/>
      <c r="CI12" s="155" t="s">
        <v>466</v>
      </c>
      <c r="CJ12" s="155"/>
      <c r="CK12" s="155"/>
      <c r="CL12" s="155" t="s">
        <v>467</v>
      </c>
      <c r="CM12" s="155"/>
      <c r="CN12" s="155"/>
      <c r="CO12" s="155" t="s">
        <v>510</v>
      </c>
      <c r="CP12" s="155"/>
      <c r="CQ12" s="155"/>
      <c r="CR12" s="155" t="s">
        <v>507</v>
      </c>
      <c r="CS12" s="155"/>
      <c r="CT12" s="155"/>
      <c r="CU12" s="155" t="s">
        <v>511</v>
      </c>
      <c r="CV12" s="155"/>
      <c r="CW12" s="155"/>
      <c r="CX12" s="155" t="s">
        <v>508</v>
      </c>
      <c r="CY12" s="155"/>
      <c r="CZ12" s="155"/>
      <c r="DA12" s="155" t="s">
        <v>509</v>
      </c>
      <c r="DB12" s="155"/>
      <c r="DC12" s="155"/>
      <c r="DD12" s="155" t="s">
        <v>943</v>
      </c>
      <c r="DE12" s="155"/>
      <c r="DF12" s="155"/>
      <c r="DG12" s="155" t="s">
        <v>946</v>
      </c>
      <c r="DH12" s="155"/>
      <c r="DI12" s="155"/>
      <c r="DJ12" s="155" t="s">
        <v>512</v>
      </c>
      <c r="DK12" s="155"/>
      <c r="DL12" s="155"/>
      <c r="DM12" s="155" t="s">
        <v>950</v>
      </c>
      <c r="DN12" s="155"/>
      <c r="DO12" s="155"/>
      <c r="DP12" s="155" t="s">
        <v>513</v>
      </c>
      <c r="DQ12" s="155"/>
      <c r="DR12" s="155"/>
      <c r="DS12" s="155" t="s">
        <v>514</v>
      </c>
      <c r="DT12" s="155"/>
      <c r="DU12" s="155"/>
      <c r="DV12" s="155" t="s">
        <v>958</v>
      </c>
      <c r="DW12" s="155"/>
      <c r="DX12" s="155"/>
      <c r="DY12" s="155" t="s">
        <v>515</v>
      </c>
      <c r="DZ12" s="155"/>
      <c r="EA12" s="155"/>
      <c r="EB12" s="155" t="s">
        <v>516</v>
      </c>
      <c r="EC12" s="155"/>
      <c r="ED12" s="155"/>
      <c r="EE12" s="155" t="s">
        <v>517</v>
      </c>
      <c r="EF12" s="155"/>
      <c r="EG12" s="155"/>
      <c r="EH12" s="155" t="s">
        <v>518</v>
      </c>
      <c r="EI12" s="155"/>
      <c r="EJ12" s="155"/>
      <c r="EK12" s="163" t="s">
        <v>519</v>
      </c>
      <c r="EL12" s="163"/>
      <c r="EM12" s="163"/>
      <c r="EN12" s="155" t="s">
        <v>969</v>
      </c>
      <c r="EO12" s="155"/>
      <c r="EP12" s="155"/>
      <c r="EQ12" s="155" t="s">
        <v>520</v>
      </c>
      <c r="ER12" s="155"/>
      <c r="ES12" s="155"/>
      <c r="ET12" s="155" t="s">
        <v>521</v>
      </c>
      <c r="EU12" s="155"/>
      <c r="EV12" s="155"/>
      <c r="EW12" s="155" t="s">
        <v>975</v>
      </c>
      <c r="EX12" s="155"/>
      <c r="EY12" s="155"/>
      <c r="EZ12" s="155" t="s">
        <v>523</v>
      </c>
      <c r="FA12" s="155"/>
      <c r="FB12" s="155"/>
      <c r="FC12" s="155" t="s">
        <v>524</v>
      </c>
      <c r="FD12" s="155"/>
      <c r="FE12" s="155"/>
      <c r="FF12" s="155" t="s">
        <v>522</v>
      </c>
      <c r="FG12" s="155"/>
      <c r="FH12" s="155"/>
      <c r="FI12" s="155" t="s">
        <v>980</v>
      </c>
      <c r="FJ12" s="155"/>
      <c r="FK12" s="155"/>
      <c r="FL12" s="155" t="s">
        <v>525</v>
      </c>
      <c r="FM12" s="155"/>
      <c r="FN12" s="155"/>
      <c r="FO12" s="155" t="s">
        <v>984</v>
      </c>
      <c r="FP12" s="155"/>
      <c r="FQ12" s="155"/>
      <c r="FR12" s="155" t="s">
        <v>527</v>
      </c>
      <c r="FS12" s="155"/>
      <c r="FT12" s="155"/>
      <c r="FU12" s="163" t="s">
        <v>1165</v>
      </c>
      <c r="FV12" s="163"/>
      <c r="FW12" s="163"/>
      <c r="FX12" s="155" t="s">
        <v>1166</v>
      </c>
      <c r="FY12" s="155"/>
      <c r="FZ12" s="155"/>
      <c r="GA12" s="155" t="s">
        <v>531</v>
      </c>
      <c r="GB12" s="155"/>
      <c r="GC12" s="155"/>
      <c r="GD12" s="155" t="s">
        <v>990</v>
      </c>
      <c r="GE12" s="155"/>
      <c r="GF12" s="155"/>
      <c r="GG12" s="155" t="s">
        <v>534</v>
      </c>
      <c r="GH12" s="155"/>
      <c r="GI12" s="155"/>
      <c r="GJ12" s="155" t="s">
        <v>996</v>
      </c>
      <c r="GK12" s="155"/>
      <c r="GL12" s="155"/>
      <c r="GM12" s="155" t="s">
        <v>1000</v>
      </c>
      <c r="GN12" s="155"/>
      <c r="GO12" s="155"/>
      <c r="GP12" s="155" t="s">
        <v>1167</v>
      </c>
      <c r="GQ12" s="155"/>
      <c r="GR12" s="155"/>
    </row>
    <row r="13" spans="1:200" ht="276" x14ac:dyDescent="0.3">
      <c r="A13" s="115"/>
      <c r="B13" s="115"/>
      <c r="C13" s="17" t="s">
        <v>891</v>
      </c>
      <c r="D13" s="17" t="s">
        <v>892</v>
      </c>
      <c r="E13" s="17" t="s">
        <v>20</v>
      </c>
      <c r="F13" s="17" t="s">
        <v>409</v>
      </c>
      <c r="G13" s="17" t="s">
        <v>894</v>
      </c>
      <c r="H13" s="17" t="s">
        <v>895</v>
      </c>
      <c r="I13" s="17" t="s">
        <v>241</v>
      </c>
      <c r="J13" s="17" t="s">
        <v>897</v>
      </c>
      <c r="K13" s="17" t="s">
        <v>898</v>
      </c>
      <c r="L13" s="17" t="s">
        <v>410</v>
      </c>
      <c r="M13" s="17" t="s">
        <v>411</v>
      </c>
      <c r="N13" s="17" t="s">
        <v>412</v>
      </c>
      <c r="O13" s="17" t="s">
        <v>900</v>
      </c>
      <c r="P13" s="17" t="s">
        <v>900</v>
      </c>
      <c r="Q13" s="17" t="s">
        <v>901</v>
      </c>
      <c r="R13" s="17" t="s">
        <v>903</v>
      </c>
      <c r="S13" s="17" t="s">
        <v>904</v>
      </c>
      <c r="T13" s="17" t="s">
        <v>905</v>
      </c>
      <c r="U13" s="17" t="s">
        <v>907</v>
      </c>
      <c r="V13" s="17" t="s">
        <v>908</v>
      </c>
      <c r="W13" s="17" t="s">
        <v>909</v>
      </c>
      <c r="X13" s="17" t="s">
        <v>106</v>
      </c>
      <c r="Y13" s="17" t="s">
        <v>118</v>
      </c>
      <c r="Z13" s="17" t="s">
        <v>120</v>
      </c>
      <c r="AA13" s="17" t="s">
        <v>413</v>
      </c>
      <c r="AB13" s="17" t="s">
        <v>414</v>
      </c>
      <c r="AC13" s="17" t="s">
        <v>415</v>
      </c>
      <c r="AD13" s="17" t="s">
        <v>416</v>
      </c>
      <c r="AE13" s="17" t="s">
        <v>417</v>
      </c>
      <c r="AF13" s="17" t="s">
        <v>910</v>
      </c>
      <c r="AG13" s="17" t="s">
        <v>422</v>
      </c>
      <c r="AH13" s="17" t="s">
        <v>423</v>
      </c>
      <c r="AI13" s="17" t="s">
        <v>912</v>
      </c>
      <c r="AJ13" s="17" t="s">
        <v>124</v>
      </c>
      <c r="AK13" s="17" t="s">
        <v>913</v>
      </c>
      <c r="AL13" s="17" t="s">
        <v>425</v>
      </c>
      <c r="AM13" s="17" t="s">
        <v>426</v>
      </c>
      <c r="AN13" s="17" t="s">
        <v>427</v>
      </c>
      <c r="AO13" s="17" t="s">
        <v>428</v>
      </c>
      <c r="AP13" s="17" t="s">
        <v>152</v>
      </c>
      <c r="AQ13" s="17" t="s">
        <v>739</v>
      </c>
      <c r="AR13" s="17" t="s">
        <v>153</v>
      </c>
      <c r="AS13" s="17" t="s">
        <v>915</v>
      </c>
      <c r="AT13" s="17" t="s">
        <v>916</v>
      </c>
      <c r="AU13" s="17" t="s">
        <v>38</v>
      </c>
      <c r="AV13" s="17" t="s">
        <v>432</v>
      </c>
      <c r="AW13" s="17" t="s">
        <v>433</v>
      </c>
      <c r="AX13" s="17" t="s">
        <v>434</v>
      </c>
      <c r="AY13" s="17" t="s">
        <v>435</v>
      </c>
      <c r="AZ13" s="17" t="s">
        <v>917</v>
      </c>
      <c r="BA13" s="17" t="s">
        <v>101</v>
      </c>
      <c r="BB13" s="17" t="s">
        <v>918</v>
      </c>
      <c r="BC13" s="17" t="s">
        <v>437</v>
      </c>
      <c r="BD13" s="17" t="s">
        <v>919</v>
      </c>
      <c r="BE13" s="17" t="s">
        <v>35</v>
      </c>
      <c r="BF13" s="17" t="s">
        <v>438</v>
      </c>
      <c r="BG13" s="17" t="s">
        <v>113</v>
      </c>
      <c r="BH13" s="17" t="s">
        <v>921</v>
      </c>
      <c r="BI13" s="17" t="s">
        <v>922</v>
      </c>
      <c r="BJ13" s="17" t="s">
        <v>923</v>
      </c>
      <c r="BK13" s="17" t="s">
        <v>262</v>
      </c>
      <c r="BL13" s="17" t="s">
        <v>429</v>
      </c>
      <c r="BM13" s="17" t="s">
        <v>430</v>
      </c>
      <c r="BN13" s="17" t="s">
        <v>257</v>
      </c>
      <c r="BO13" s="17" t="s">
        <v>28</v>
      </c>
      <c r="BP13" s="17" t="s">
        <v>924</v>
      </c>
      <c r="BQ13" s="17" t="s">
        <v>29</v>
      </c>
      <c r="BR13" s="17" t="s">
        <v>925</v>
      </c>
      <c r="BS13" s="17" t="s">
        <v>926</v>
      </c>
      <c r="BT13" s="17" t="s">
        <v>442</v>
      </c>
      <c r="BU13" s="17" t="s">
        <v>443</v>
      </c>
      <c r="BV13" s="17" t="s">
        <v>444</v>
      </c>
      <c r="BW13" s="17" t="s">
        <v>928</v>
      </c>
      <c r="BX13" s="17" t="s">
        <v>929</v>
      </c>
      <c r="BY13" s="17" t="s">
        <v>930</v>
      </c>
      <c r="BZ13" s="17" t="s">
        <v>128</v>
      </c>
      <c r="CA13" s="17" t="s">
        <v>129</v>
      </c>
      <c r="CB13" s="17" t="s">
        <v>458</v>
      </c>
      <c r="CC13" s="17" t="s">
        <v>932</v>
      </c>
      <c r="CD13" s="17" t="s">
        <v>933</v>
      </c>
      <c r="CE13" s="17" t="s">
        <v>934</v>
      </c>
      <c r="CF13" s="17" t="s">
        <v>935</v>
      </c>
      <c r="CG13" s="17" t="s">
        <v>936</v>
      </c>
      <c r="CH13" s="17" t="s">
        <v>937</v>
      </c>
      <c r="CI13" s="17" t="s">
        <v>459</v>
      </c>
      <c r="CJ13" s="17" t="s">
        <v>460</v>
      </c>
      <c r="CK13" s="17" t="s">
        <v>461</v>
      </c>
      <c r="CL13" s="17" t="s">
        <v>462</v>
      </c>
      <c r="CM13" s="17" t="s">
        <v>463</v>
      </c>
      <c r="CN13" s="17" t="s">
        <v>938</v>
      </c>
      <c r="CO13" s="17" t="s">
        <v>939</v>
      </c>
      <c r="CP13" s="17" t="s">
        <v>940</v>
      </c>
      <c r="CQ13" s="17" t="s">
        <v>941</v>
      </c>
      <c r="CR13" s="17" t="s">
        <v>141</v>
      </c>
      <c r="CS13" s="17" t="s">
        <v>942</v>
      </c>
      <c r="CT13" s="17" t="s">
        <v>142</v>
      </c>
      <c r="CU13" s="17" t="s">
        <v>474</v>
      </c>
      <c r="CV13" s="17" t="s">
        <v>475</v>
      </c>
      <c r="CW13" s="17" t="s">
        <v>476</v>
      </c>
      <c r="CX13" s="17" t="s">
        <v>468</v>
      </c>
      <c r="CY13" s="17" t="s">
        <v>469</v>
      </c>
      <c r="CZ13" s="17" t="s">
        <v>470</v>
      </c>
      <c r="DA13" s="17" t="s">
        <v>471</v>
      </c>
      <c r="DB13" s="17" t="s">
        <v>472</v>
      </c>
      <c r="DC13" s="17" t="s">
        <v>473</v>
      </c>
      <c r="DD13" s="17" t="s">
        <v>477</v>
      </c>
      <c r="DE13" s="17" t="s">
        <v>944</v>
      </c>
      <c r="DF13" s="17" t="s">
        <v>945</v>
      </c>
      <c r="DG13" s="17" t="s">
        <v>481</v>
      </c>
      <c r="DH13" s="17" t="s">
        <v>482</v>
      </c>
      <c r="DI13" s="17" t="s">
        <v>947</v>
      </c>
      <c r="DJ13" s="17" t="s">
        <v>948</v>
      </c>
      <c r="DK13" s="17" t="s">
        <v>478</v>
      </c>
      <c r="DL13" s="17" t="s">
        <v>949</v>
      </c>
      <c r="DM13" s="17" t="s">
        <v>479</v>
      </c>
      <c r="DN13" s="17" t="s">
        <v>951</v>
      </c>
      <c r="DO13" s="17" t="s">
        <v>952</v>
      </c>
      <c r="DP13" s="17" t="s">
        <v>480</v>
      </c>
      <c r="DQ13" s="17" t="s">
        <v>953</v>
      </c>
      <c r="DR13" s="17" t="s">
        <v>954</v>
      </c>
      <c r="DS13" s="17" t="s">
        <v>955</v>
      </c>
      <c r="DT13" s="17" t="s">
        <v>956</v>
      </c>
      <c r="DU13" s="17" t="s">
        <v>957</v>
      </c>
      <c r="DV13" s="17" t="s">
        <v>959</v>
      </c>
      <c r="DW13" s="17" t="s">
        <v>960</v>
      </c>
      <c r="DX13" s="17" t="s">
        <v>1163</v>
      </c>
      <c r="DY13" s="17" t="s">
        <v>961</v>
      </c>
      <c r="DZ13" s="17" t="s">
        <v>1164</v>
      </c>
      <c r="EA13" s="17" t="s">
        <v>962</v>
      </c>
      <c r="EB13" s="17" t="s">
        <v>484</v>
      </c>
      <c r="EC13" s="17" t="s">
        <v>485</v>
      </c>
      <c r="ED13" s="17" t="s">
        <v>963</v>
      </c>
      <c r="EE13" s="17" t="s">
        <v>313</v>
      </c>
      <c r="EF13" s="17" t="s">
        <v>486</v>
      </c>
      <c r="EG13" s="17" t="s">
        <v>964</v>
      </c>
      <c r="EH13" s="17" t="s">
        <v>487</v>
      </c>
      <c r="EI13" s="17" t="s">
        <v>488</v>
      </c>
      <c r="EJ13" s="17" t="s">
        <v>965</v>
      </c>
      <c r="EK13" s="17" t="s">
        <v>966</v>
      </c>
      <c r="EL13" s="17" t="s">
        <v>967</v>
      </c>
      <c r="EM13" s="17" t="s">
        <v>968</v>
      </c>
      <c r="EN13" s="17" t="s">
        <v>489</v>
      </c>
      <c r="EO13" s="17" t="s">
        <v>490</v>
      </c>
      <c r="EP13" s="17" t="s">
        <v>970</v>
      </c>
      <c r="EQ13" s="17" t="s">
        <v>491</v>
      </c>
      <c r="ER13" s="17" t="s">
        <v>492</v>
      </c>
      <c r="ES13" s="17" t="s">
        <v>971</v>
      </c>
      <c r="ET13" s="17" t="s">
        <v>972</v>
      </c>
      <c r="EU13" s="17" t="s">
        <v>973</v>
      </c>
      <c r="EV13" s="17" t="s">
        <v>974</v>
      </c>
      <c r="EW13" s="17" t="s">
        <v>976</v>
      </c>
      <c r="EX13" s="17" t="s">
        <v>977</v>
      </c>
      <c r="EY13" s="17" t="s">
        <v>978</v>
      </c>
      <c r="EZ13" s="17" t="s">
        <v>152</v>
      </c>
      <c r="FA13" s="17" t="s">
        <v>160</v>
      </c>
      <c r="FB13" s="17" t="s">
        <v>153</v>
      </c>
      <c r="FC13" s="17" t="s">
        <v>496</v>
      </c>
      <c r="FD13" s="17" t="s">
        <v>497</v>
      </c>
      <c r="FE13" s="17" t="s">
        <v>979</v>
      </c>
      <c r="FF13" s="17" t="s">
        <v>493</v>
      </c>
      <c r="FG13" s="17" t="s">
        <v>494</v>
      </c>
      <c r="FH13" s="17" t="s">
        <v>495</v>
      </c>
      <c r="FI13" s="17" t="s">
        <v>981</v>
      </c>
      <c r="FJ13" s="17" t="s">
        <v>982</v>
      </c>
      <c r="FK13" s="17" t="s">
        <v>983</v>
      </c>
      <c r="FL13" s="17" t="s">
        <v>498</v>
      </c>
      <c r="FM13" s="17" t="s">
        <v>499</v>
      </c>
      <c r="FN13" s="17" t="s">
        <v>500</v>
      </c>
      <c r="FO13" s="17" t="s">
        <v>985</v>
      </c>
      <c r="FP13" s="17" t="s">
        <v>986</v>
      </c>
      <c r="FQ13" s="17" t="s">
        <v>987</v>
      </c>
      <c r="FR13" s="17" t="s">
        <v>501</v>
      </c>
      <c r="FS13" s="17" t="s">
        <v>502</v>
      </c>
      <c r="FT13" s="17" t="s">
        <v>503</v>
      </c>
      <c r="FU13" s="17" t="s">
        <v>504</v>
      </c>
      <c r="FV13" s="17" t="s">
        <v>274</v>
      </c>
      <c r="FW13" s="17" t="s">
        <v>505</v>
      </c>
      <c r="FX13" s="17" t="s">
        <v>506</v>
      </c>
      <c r="FY13" s="17" t="s">
        <v>988</v>
      </c>
      <c r="FZ13" s="17" t="s">
        <v>989</v>
      </c>
      <c r="GA13" s="17" t="s">
        <v>528</v>
      </c>
      <c r="GB13" s="17" t="s">
        <v>529</v>
      </c>
      <c r="GC13" s="17" t="s">
        <v>530</v>
      </c>
      <c r="GD13" s="17" t="s">
        <v>991</v>
      </c>
      <c r="GE13" s="17" t="s">
        <v>992</v>
      </c>
      <c r="GF13" s="17" t="s">
        <v>993</v>
      </c>
      <c r="GG13" s="17" t="s">
        <v>535</v>
      </c>
      <c r="GH13" s="17" t="s">
        <v>994</v>
      </c>
      <c r="GI13" s="17" t="s">
        <v>995</v>
      </c>
      <c r="GJ13" s="17" t="s">
        <v>997</v>
      </c>
      <c r="GK13" s="17" t="s">
        <v>998</v>
      </c>
      <c r="GL13" s="17" t="s">
        <v>999</v>
      </c>
      <c r="GM13" s="17" t="s">
        <v>536</v>
      </c>
      <c r="GN13" s="17" t="s">
        <v>537</v>
      </c>
      <c r="GO13" s="17" t="s">
        <v>538</v>
      </c>
      <c r="GP13" s="17" t="s">
        <v>1001</v>
      </c>
      <c r="GQ13" s="17" t="s">
        <v>1002</v>
      </c>
      <c r="GR13" s="17" t="s">
        <v>1003</v>
      </c>
    </row>
    <row r="14" spans="1:200" ht="15.6" x14ac:dyDescent="0.3">
      <c r="A14" s="1">
        <v>1</v>
      </c>
      <c r="B14" s="1" t="s">
        <v>1173</v>
      </c>
      <c r="C14" s="1">
        <v>1</v>
      </c>
      <c r="D14" s="1"/>
      <c r="E14" s="1"/>
      <c r="F14" s="1"/>
      <c r="G14" s="1">
        <v>1</v>
      </c>
      <c r="H14" s="1"/>
      <c r="I14" s="1">
        <v>1</v>
      </c>
      <c r="J14" s="1"/>
      <c r="K14" s="1"/>
      <c r="L14" s="1">
        <v>1</v>
      </c>
      <c r="M14" s="1"/>
      <c r="N14" s="1"/>
      <c r="O14" s="1"/>
      <c r="P14" s="1">
        <v>1</v>
      </c>
      <c r="Q14" s="1"/>
      <c r="R14" s="1">
        <v>1</v>
      </c>
      <c r="S14" s="1"/>
      <c r="T14" s="1"/>
      <c r="U14" s="1">
        <v>1</v>
      </c>
      <c r="V14" s="1"/>
      <c r="W14" s="1"/>
      <c r="X14" s="1">
        <v>1</v>
      </c>
      <c r="Y14" s="1"/>
      <c r="Z14" s="1"/>
      <c r="AA14" s="1">
        <v>1</v>
      </c>
      <c r="AB14" s="1"/>
      <c r="AC14" s="1"/>
      <c r="AD14" s="1">
        <v>1</v>
      </c>
      <c r="AE14" s="1"/>
      <c r="AF14" s="1"/>
      <c r="AG14" s="1"/>
      <c r="AH14" s="1">
        <v>1</v>
      </c>
      <c r="AI14" s="1"/>
      <c r="AJ14" s="1">
        <v>1</v>
      </c>
      <c r="AK14" s="1"/>
      <c r="AL14" s="1"/>
      <c r="AM14" s="1"/>
      <c r="AN14" s="1">
        <v>1</v>
      </c>
      <c r="AO14" s="1"/>
      <c r="AP14" s="1"/>
      <c r="AQ14" s="1">
        <v>1</v>
      </c>
      <c r="AR14" s="1"/>
      <c r="AS14" s="1">
        <v>1</v>
      </c>
      <c r="AT14" s="1"/>
      <c r="AU14" s="1"/>
      <c r="AV14" s="1">
        <v>1</v>
      </c>
      <c r="AW14" s="1"/>
      <c r="AX14" s="1"/>
      <c r="AY14" s="1">
        <v>1</v>
      </c>
      <c r="AZ14" s="1"/>
      <c r="BA14" s="1"/>
      <c r="BB14" s="1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</row>
    <row r="15" spans="1:200" ht="15.6" x14ac:dyDescent="0.3">
      <c r="A15" s="1">
        <v>2</v>
      </c>
      <c r="B15" s="1" t="s">
        <v>1174</v>
      </c>
      <c r="C15" s="1">
        <v>1</v>
      </c>
      <c r="D15" s="1"/>
      <c r="E15" s="1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/>
      <c r="AH15" s="1">
        <v>1</v>
      </c>
      <c r="AI15" s="1"/>
      <c r="AJ15" s="1">
        <v>1</v>
      </c>
      <c r="AK15" s="1"/>
      <c r="AL15" s="1"/>
      <c r="AM15" s="1">
        <v>1</v>
      </c>
      <c r="AN15" s="1"/>
      <c r="AO15" s="1"/>
      <c r="AP15" s="1"/>
      <c r="AQ15" s="1">
        <v>1</v>
      </c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/>
      <c r="BL15" s="4">
        <v>1</v>
      </c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/>
      <c r="CM15" s="4">
        <v>1</v>
      </c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/>
      <c r="DB15" s="4">
        <v>1</v>
      </c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/>
      <c r="FV15" s="4">
        <v>1</v>
      </c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/>
      <c r="GH15" s="4">
        <v>1</v>
      </c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</row>
    <row r="16" spans="1:200" ht="15.6" x14ac:dyDescent="0.3">
      <c r="A16" s="1">
        <v>3</v>
      </c>
      <c r="B16" s="1" t="s">
        <v>1175</v>
      </c>
      <c r="C16" s="1">
        <v>1</v>
      </c>
      <c r="D16" s="1"/>
      <c r="E16" s="1"/>
      <c r="F16" s="1"/>
      <c r="G16" s="1">
        <v>1</v>
      </c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/>
      <c r="AH16" s="1">
        <v>1</v>
      </c>
      <c r="AI16" s="1"/>
      <c r="AJ16" s="1"/>
      <c r="AK16" s="1">
        <v>1</v>
      </c>
      <c r="AL16" s="1"/>
      <c r="AM16" s="1"/>
      <c r="AN16" s="1">
        <v>1</v>
      </c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4"/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/>
      <c r="BX16" s="4">
        <v>1</v>
      </c>
      <c r="BY16" s="4"/>
      <c r="BZ16" s="4"/>
      <c r="CA16" s="4">
        <v>1</v>
      </c>
      <c r="CB16" s="4"/>
      <c r="CC16" s="4">
        <v>1</v>
      </c>
      <c r="CD16" s="4"/>
      <c r="CE16" s="4"/>
      <c r="CF16" s="4">
        <v>1</v>
      </c>
      <c r="CG16" s="4"/>
      <c r="CH16" s="4"/>
      <c r="CI16" s="4"/>
      <c r="CJ16" s="4">
        <v>1</v>
      </c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/>
      <c r="DB16" s="4">
        <v>1</v>
      </c>
      <c r="DC16" s="4"/>
      <c r="DD16" s="4">
        <v>1</v>
      </c>
      <c r="DE16" s="4"/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/>
      <c r="EI16" s="4">
        <v>1</v>
      </c>
      <c r="EJ16" s="4"/>
      <c r="EK16" s="4">
        <v>1</v>
      </c>
      <c r="EL16" s="4"/>
      <c r="EM16" s="4"/>
      <c r="EN16" s="4">
        <v>1</v>
      </c>
      <c r="EO16" s="4"/>
      <c r="EP16" s="4"/>
      <c r="EQ16" s="4"/>
      <c r="ER16" s="4">
        <v>1</v>
      </c>
      <c r="ES16" s="4"/>
      <c r="ET16" s="4">
        <v>1</v>
      </c>
      <c r="EU16" s="4"/>
      <c r="EV16" s="4"/>
      <c r="EW16" s="4"/>
      <c r="EX16" s="4">
        <v>1</v>
      </c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/>
      <c r="FM16" s="4">
        <v>1</v>
      </c>
      <c r="FN16" s="4"/>
      <c r="FO16" s="4">
        <v>1</v>
      </c>
      <c r="FP16" s="4"/>
      <c r="FQ16" s="4"/>
      <c r="FR16" s="4">
        <v>1</v>
      </c>
      <c r="FS16" s="4"/>
      <c r="FT16" s="4"/>
      <c r="FU16" s="4"/>
      <c r="FV16" s="4">
        <v>1</v>
      </c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/>
      <c r="GH16" s="4">
        <v>1</v>
      </c>
      <c r="GI16" s="4"/>
      <c r="GJ16" s="4">
        <v>1</v>
      </c>
      <c r="GK16" s="4"/>
      <c r="GL16" s="4"/>
      <c r="GM16" s="4">
        <v>1</v>
      </c>
      <c r="GN16" s="4"/>
      <c r="GO16" s="4"/>
      <c r="GP16" s="4"/>
      <c r="GQ16" s="4">
        <v>1</v>
      </c>
      <c r="GR16" s="4"/>
    </row>
    <row r="17" spans="1:200" ht="15.6" x14ac:dyDescent="0.3">
      <c r="A17" s="1">
        <v>4</v>
      </c>
      <c r="B17" s="1" t="s">
        <v>1176</v>
      </c>
      <c r="C17" s="1">
        <v>1</v>
      </c>
      <c r="D17" s="1"/>
      <c r="E17" s="1"/>
      <c r="F17" s="1">
        <v>1</v>
      </c>
      <c r="G17" s="1"/>
      <c r="H17" s="1"/>
      <c r="I17" s="1">
        <v>1</v>
      </c>
      <c r="J17" s="1"/>
      <c r="K17" s="1"/>
      <c r="L17" s="1"/>
      <c r="M17" s="1">
        <v>1</v>
      </c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/>
      <c r="Y17" s="1">
        <v>1</v>
      </c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/>
      <c r="AN17" s="1">
        <v>1</v>
      </c>
      <c r="AO17" s="1"/>
      <c r="AP17" s="1">
        <v>1</v>
      </c>
      <c r="AQ17" s="1"/>
      <c r="AR17" s="1"/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4">
        <v>1</v>
      </c>
      <c r="BD17" s="4"/>
      <c r="BE17" s="4">
        <v>1</v>
      </c>
      <c r="BF17" s="4"/>
      <c r="BG17" s="4"/>
      <c r="BH17" s="4">
        <v>1</v>
      </c>
      <c r="BI17" s="4"/>
      <c r="BJ17" s="4"/>
      <c r="BK17" s="4"/>
      <c r="BL17" s="4">
        <v>1</v>
      </c>
      <c r="BM17" s="4"/>
      <c r="BN17" s="4"/>
      <c r="BO17" s="4">
        <v>1</v>
      </c>
      <c r="BP17" s="4"/>
      <c r="BQ17" s="4">
        <v>1</v>
      </c>
      <c r="BR17" s="4"/>
      <c r="BS17" s="4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>
        <v>1</v>
      </c>
      <c r="CM17" s="4"/>
      <c r="CN17" s="4"/>
      <c r="CO17" s="4"/>
      <c r="CP17" s="4">
        <v>1</v>
      </c>
      <c r="CQ17" s="4"/>
      <c r="CR17" s="4">
        <v>1</v>
      </c>
      <c r="CS17" s="4"/>
      <c r="CT17" s="4"/>
      <c r="CU17" s="4"/>
      <c r="CV17" s="4">
        <v>1</v>
      </c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>
        <v>1</v>
      </c>
      <c r="EC17" s="4"/>
      <c r="ED17" s="4"/>
      <c r="EE17" s="4">
        <v>1</v>
      </c>
      <c r="EF17" s="4"/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/>
      <c r="ER17" s="4">
        <v>1</v>
      </c>
      <c r="ES17" s="4"/>
      <c r="ET17" s="4"/>
      <c r="EU17" s="4">
        <v>1</v>
      </c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/>
      <c r="FV17" s="4">
        <v>1</v>
      </c>
      <c r="FW17" s="4"/>
      <c r="FX17" s="4"/>
      <c r="FY17" s="4">
        <v>1</v>
      </c>
      <c r="FZ17" s="4"/>
      <c r="GA17" s="4">
        <v>1</v>
      </c>
      <c r="GB17" s="4"/>
      <c r="GC17" s="4"/>
      <c r="GD17" s="4"/>
      <c r="GE17" s="4">
        <v>1</v>
      </c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</row>
    <row r="18" spans="1:200" ht="15.6" x14ac:dyDescent="0.3">
      <c r="A18" s="1">
        <v>5</v>
      </c>
      <c r="B18" s="1" t="s">
        <v>1177</v>
      </c>
      <c r="C18" s="1">
        <v>1</v>
      </c>
      <c r="D18" s="1"/>
      <c r="E18" s="1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/>
      <c r="AE18" s="1">
        <v>1</v>
      </c>
      <c r="AF18" s="1"/>
      <c r="AG18" s="1">
        <v>1</v>
      </c>
      <c r="AH18" s="1"/>
      <c r="AI18" s="1"/>
      <c r="AJ18" s="1">
        <v>1</v>
      </c>
      <c r="AK18" s="1"/>
      <c r="AL18" s="1"/>
      <c r="AM18" s="1"/>
      <c r="AN18" s="1">
        <v>1</v>
      </c>
      <c r="AO18" s="1"/>
      <c r="AP18" s="1">
        <v>1</v>
      </c>
      <c r="AQ18" s="1"/>
      <c r="AR18" s="1"/>
      <c r="AS18" s="1">
        <v>1</v>
      </c>
      <c r="AT18" s="1"/>
      <c r="AU18" s="1"/>
      <c r="AV18" s="1"/>
      <c r="AW18" s="1">
        <v>1</v>
      </c>
      <c r="AX18" s="1"/>
      <c r="AY18" s="1">
        <v>1</v>
      </c>
      <c r="AZ18" s="1"/>
      <c r="BA18" s="1"/>
      <c r="BB18" s="1"/>
      <c r="BC18" s="4">
        <v>1</v>
      </c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/>
      <c r="CA18" s="4">
        <v>1</v>
      </c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/>
      <c r="CM18" s="4">
        <v>1</v>
      </c>
      <c r="CN18" s="4"/>
      <c r="CO18" s="4">
        <v>1</v>
      </c>
      <c r="CP18" s="4"/>
      <c r="CQ18" s="4"/>
      <c r="CR18" s="4"/>
      <c r="CS18" s="4">
        <v>1</v>
      </c>
      <c r="CT18" s="4"/>
      <c r="CU18" s="4"/>
      <c r="CV18" s="4">
        <v>1</v>
      </c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>
        <v>1</v>
      </c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>
        <v>1</v>
      </c>
      <c r="EC18" s="4"/>
      <c r="ED18" s="4"/>
      <c r="EE18" s="4"/>
      <c r="EF18" s="4">
        <v>1</v>
      </c>
      <c r="EG18" s="4"/>
      <c r="EH18" s="4"/>
      <c r="EI18" s="4">
        <v>1</v>
      </c>
      <c r="EJ18" s="4"/>
      <c r="EK18" s="4">
        <v>1</v>
      </c>
      <c r="EL18" s="4"/>
      <c r="EM18" s="4"/>
      <c r="EN18" s="4"/>
      <c r="EO18" s="4">
        <v>1</v>
      </c>
      <c r="EP18" s="4"/>
      <c r="EQ18" s="4"/>
      <c r="ER18" s="4">
        <v>1</v>
      </c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>
        <v>1</v>
      </c>
      <c r="FB18" s="4"/>
      <c r="FC18" s="4"/>
      <c r="FD18" s="4">
        <v>1</v>
      </c>
      <c r="FE18" s="4"/>
      <c r="FF18" s="4">
        <v>1</v>
      </c>
      <c r="FG18" s="4"/>
      <c r="FH18" s="4"/>
      <c r="FI18" s="4">
        <v>1</v>
      </c>
      <c r="FJ18" s="4"/>
      <c r="FK18" s="4"/>
      <c r="FL18" s="4"/>
      <c r="FM18" s="4">
        <v>1</v>
      </c>
      <c r="FN18" s="4"/>
      <c r="FO18" s="4">
        <v>1</v>
      </c>
      <c r="FP18" s="4"/>
      <c r="FQ18" s="4"/>
      <c r="FR18" s="4"/>
      <c r="FS18" s="4">
        <v>1</v>
      </c>
      <c r="FT18" s="4"/>
      <c r="FU18" s="4">
        <v>1</v>
      </c>
      <c r="FV18" s="4"/>
      <c r="FW18" s="4"/>
      <c r="FX18" s="4"/>
      <c r="FY18" s="4">
        <v>1</v>
      </c>
      <c r="FZ18" s="4"/>
      <c r="GA18" s="4">
        <v>1</v>
      </c>
      <c r="GB18" s="4"/>
      <c r="GC18" s="4"/>
      <c r="GD18" s="4"/>
      <c r="GE18" s="4">
        <v>1</v>
      </c>
      <c r="GF18" s="4"/>
      <c r="GG18" s="4">
        <v>1</v>
      </c>
      <c r="GH18" s="4"/>
      <c r="GI18" s="4"/>
      <c r="GJ18" s="4"/>
      <c r="GK18" s="4">
        <v>1</v>
      </c>
      <c r="GL18" s="4"/>
      <c r="GM18" s="4">
        <v>1</v>
      </c>
      <c r="GN18" s="4"/>
      <c r="GO18" s="4"/>
      <c r="GP18" s="4">
        <v>1</v>
      </c>
      <c r="GQ18" s="4"/>
      <c r="GR18" s="4"/>
    </row>
    <row r="19" spans="1:200" ht="15.6" x14ac:dyDescent="0.3">
      <c r="A19" s="1">
        <v>6</v>
      </c>
      <c r="B19" s="1" t="s">
        <v>1178</v>
      </c>
      <c r="C19" s="1">
        <v>1</v>
      </c>
      <c r="D19" s="1"/>
      <c r="E19" s="1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/>
      <c r="S19" s="1">
        <v>1</v>
      </c>
      <c r="T19" s="1"/>
      <c r="U19" s="1">
        <v>1</v>
      </c>
      <c r="V19" s="1"/>
      <c r="W19" s="1"/>
      <c r="X19" s="1">
        <v>1</v>
      </c>
      <c r="Y19" s="1"/>
      <c r="Z19" s="1"/>
      <c r="AA19" s="1"/>
      <c r="AB19" s="1">
        <v>1</v>
      </c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/>
      <c r="AQ19" s="1">
        <v>1</v>
      </c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/>
      <c r="BC19" s="4">
        <v>1</v>
      </c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/>
      <c r="BU19" s="4">
        <v>1</v>
      </c>
      <c r="BV19" s="4"/>
      <c r="BW19" s="4"/>
      <c r="BX19" s="4">
        <v>1</v>
      </c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/>
      <c r="CV19" s="4">
        <v>1</v>
      </c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>
        <v>1</v>
      </c>
      <c r="ER19" s="4"/>
      <c r="ES19" s="4"/>
      <c r="ET19" s="4">
        <v>1</v>
      </c>
      <c r="EU19" s="4"/>
      <c r="EV19" s="4"/>
      <c r="EW19" s="4"/>
      <c r="EX19" s="4">
        <v>1</v>
      </c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/>
      <c r="FM19" s="4">
        <v>1</v>
      </c>
      <c r="FN19" s="4"/>
      <c r="FO19" s="4">
        <v>1</v>
      </c>
      <c r="FP19" s="4"/>
      <c r="FQ19" s="4"/>
      <c r="FR19" s="4"/>
      <c r="FS19" s="4">
        <v>1</v>
      </c>
      <c r="FT19" s="4"/>
      <c r="FU19" s="4">
        <v>1</v>
      </c>
      <c r="FV19" s="4"/>
      <c r="FW19" s="4"/>
      <c r="FX19" s="4">
        <v>1</v>
      </c>
      <c r="FY19" s="4"/>
      <c r="FZ19" s="4"/>
      <c r="GA19" s="4"/>
      <c r="GB19" s="4">
        <v>1</v>
      </c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</row>
    <row r="20" spans="1:200" ht="15.6" x14ac:dyDescent="0.3">
      <c r="A20" s="1">
        <v>7</v>
      </c>
      <c r="B20" s="1" t="s">
        <v>1179</v>
      </c>
      <c r="C20" s="1">
        <v>1</v>
      </c>
      <c r="D20" s="1"/>
      <c r="E20" s="1"/>
      <c r="F20" s="1"/>
      <c r="G20" s="1">
        <v>1</v>
      </c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/>
      <c r="V20" s="1">
        <v>1</v>
      </c>
      <c r="W20" s="1"/>
      <c r="X20" s="1"/>
      <c r="Y20" s="1">
        <v>1</v>
      </c>
      <c r="Z20" s="1"/>
      <c r="AA20" s="1">
        <v>1</v>
      </c>
      <c r="AB20" s="1"/>
      <c r="AC20" s="1"/>
      <c r="AD20" s="1">
        <v>1</v>
      </c>
      <c r="AE20" s="1"/>
      <c r="AF20" s="1"/>
      <c r="AG20" s="1"/>
      <c r="AH20" s="1">
        <v>1</v>
      </c>
      <c r="AI20" s="1"/>
      <c r="AJ20" s="1"/>
      <c r="AK20" s="1">
        <v>1</v>
      </c>
      <c r="AL20" s="1"/>
      <c r="AM20" s="1">
        <v>1</v>
      </c>
      <c r="AN20" s="1"/>
      <c r="AO20" s="1"/>
      <c r="AP20" s="1"/>
      <c r="AQ20" s="1">
        <v>1</v>
      </c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4">
        <v>1</v>
      </c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/>
      <c r="CD20" s="4">
        <v>1</v>
      </c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/>
      <c r="CS20" s="4">
        <v>1</v>
      </c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/>
      <c r="DE20" s="4">
        <v>1</v>
      </c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/>
      <c r="DW20" s="4">
        <v>1</v>
      </c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/>
      <c r="EI20" s="4">
        <v>1</v>
      </c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/>
      <c r="EU20" s="4">
        <v>1</v>
      </c>
      <c r="EV20" s="4"/>
      <c r="EW20" s="4"/>
      <c r="EX20" s="4">
        <v>1</v>
      </c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/>
      <c r="FJ20" s="4">
        <v>1</v>
      </c>
      <c r="FK20" s="4"/>
      <c r="FL20" s="4"/>
      <c r="FM20" s="4">
        <v>1</v>
      </c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/>
      <c r="GQ20" s="4">
        <v>1</v>
      </c>
      <c r="GR20" s="4"/>
    </row>
    <row r="21" spans="1:200" x14ac:dyDescent="0.3">
      <c r="A21" s="4">
        <v>8</v>
      </c>
      <c r="B21" s="52" t="s">
        <v>1180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/>
      <c r="AN21" s="4">
        <v>1</v>
      </c>
      <c r="AO21" s="4"/>
      <c r="AP21" s="4">
        <v>1</v>
      </c>
      <c r="AQ21" s="4"/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>
        <v>1</v>
      </c>
      <c r="BC21" s="4"/>
      <c r="BD21" s="4"/>
      <c r="BE21" s="4">
        <v>1</v>
      </c>
      <c r="BF21" s="4"/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/>
      <c r="BR21" s="4">
        <v>1</v>
      </c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/>
      <c r="CG21" s="4">
        <v>1</v>
      </c>
      <c r="CH21" s="4"/>
      <c r="CI21" s="4"/>
      <c r="CJ21" s="4">
        <v>1</v>
      </c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/>
      <c r="CY21" s="4">
        <v>1</v>
      </c>
      <c r="CZ21" s="4"/>
      <c r="DA21" s="4">
        <v>1</v>
      </c>
      <c r="DB21" s="4"/>
      <c r="DC21" s="4"/>
      <c r="DD21" s="4"/>
      <c r="DE21" s="4">
        <v>1</v>
      </c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/>
      <c r="EX21" s="4">
        <v>1</v>
      </c>
      <c r="EY21" s="4"/>
      <c r="EZ21" s="4">
        <v>1</v>
      </c>
      <c r="FA21" s="4"/>
      <c r="FB21" s="4"/>
      <c r="FC21" s="4"/>
      <c r="FD21" s="4">
        <v>1</v>
      </c>
      <c r="FE21" s="4"/>
      <c r="FF21" s="4">
        <v>1</v>
      </c>
      <c r="FG21" s="4"/>
      <c r="FH21" s="4"/>
      <c r="FI21" s="4"/>
      <c r="FJ21" s="4">
        <v>1</v>
      </c>
      <c r="FK21" s="4"/>
      <c r="FL21" s="4">
        <v>1</v>
      </c>
      <c r="FM21" s="4"/>
      <c r="FN21" s="4"/>
      <c r="FO21" s="4"/>
      <c r="FP21" s="4">
        <v>1</v>
      </c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/>
      <c r="GH21" s="4">
        <v>1</v>
      </c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</row>
    <row r="22" spans="1:200" x14ac:dyDescent="0.3">
      <c r="A22" s="4">
        <v>9</v>
      </c>
      <c r="B22" s="52" t="s">
        <v>1181</v>
      </c>
      <c r="C22" s="4">
        <v>1</v>
      </c>
      <c r="D22" s="4"/>
      <c r="E22" s="4"/>
      <c r="F22" s="4">
        <v>1</v>
      </c>
      <c r="G22" s="4"/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>
        <v>1</v>
      </c>
      <c r="S22" s="4"/>
      <c r="T22" s="4"/>
      <c r="U22" s="4">
        <v>1</v>
      </c>
      <c r="V22" s="4"/>
      <c r="W22" s="4"/>
      <c r="X22" s="4"/>
      <c r="Y22" s="4">
        <v>1</v>
      </c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>
        <v>1</v>
      </c>
      <c r="AK22" s="4"/>
      <c r="AL22" s="4"/>
      <c r="AM22" s="4"/>
      <c r="AN22" s="4">
        <v>1</v>
      </c>
      <c r="AO22" s="4"/>
      <c r="AP22" s="4">
        <v>1</v>
      </c>
      <c r="AQ22" s="4"/>
      <c r="AR22" s="4"/>
      <c r="AS22" s="4"/>
      <c r="AT22" s="4">
        <v>1</v>
      </c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>
        <v>1</v>
      </c>
      <c r="BU22" s="4"/>
      <c r="BV22" s="4"/>
      <c r="BW22" s="4">
        <v>1</v>
      </c>
      <c r="BX22" s="4"/>
      <c r="BY22" s="4"/>
      <c r="BZ22" s="4"/>
      <c r="CA22" s="4">
        <v>1</v>
      </c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/>
      <c r="CP22" s="4">
        <v>1</v>
      </c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/>
      <c r="DQ22" s="4">
        <v>1</v>
      </c>
      <c r="DR22" s="4"/>
      <c r="DS22" s="4">
        <v>1</v>
      </c>
      <c r="DT22" s="4"/>
      <c r="DU22" s="4"/>
      <c r="DV22" s="4"/>
      <c r="DW22" s="4">
        <v>1</v>
      </c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/>
      <c r="FP22" s="4">
        <v>1</v>
      </c>
      <c r="FQ22" s="4"/>
      <c r="FR22" s="4">
        <v>1</v>
      </c>
      <c r="FS22" s="4"/>
      <c r="FT22" s="4"/>
      <c r="FU22" s="4"/>
      <c r="FV22" s="4">
        <v>1</v>
      </c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>
        <v>1</v>
      </c>
      <c r="GQ22" s="4"/>
      <c r="GR22" s="4"/>
    </row>
    <row r="23" spans="1:200" x14ac:dyDescent="0.3">
      <c r="A23" s="52">
        <v>10</v>
      </c>
      <c r="B23" s="52" t="s">
        <v>1182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>
        <v>1</v>
      </c>
      <c r="M23" s="4"/>
      <c r="N23" s="4"/>
      <c r="O23" s="4"/>
      <c r="P23" s="4">
        <v>1</v>
      </c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/>
      <c r="AH23" s="4">
        <v>1</v>
      </c>
      <c r="AI23" s="4"/>
      <c r="AJ23" s="4">
        <v>1</v>
      </c>
      <c r="AK23" s="4"/>
      <c r="AL23" s="4"/>
      <c r="AM23" s="4"/>
      <c r="AN23" s="4">
        <v>1</v>
      </c>
      <c r="AO23" s="4"/>
      <c r="AP23" s="4"/>
      <c r="AQ23" s="4">
        <v>1</v>
      </c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/>
      <c r="BF23" s="4">
        <v>1</v>
      </c>
      <c r="BG23" s="4"/>
      <c r="BH23" s="4">
        <v>1</v>
      </c>
      <c r="BI23" s="4"/>
      <c r="BJ23" s="4"/>
      <c r="BK23" s="4"/>
      <c r="BL23" s="4">
        <v>1</v>
      </c>
      <c r="BM23" s="4"/>
      <c r="BN23" s="4">
        <v>1</v>
      </c>
      <c r="BO23" s="4"/>
      <c r="BP23" s="4"/>
      <c r="BQ23" s="4"/>
      <c r="BR23" s="4">
        <v>1</v>
      </c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/>
      <c r="EC23" s="4">
        <v>1</v>
      </c>
      <c r="ED23" s="4"/>
      <c r="EE23" s="4"/>
      <c r="EF23" s="4">
        <v>1</v>
      </c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/>
      <c r="ER23" s="4">
        <v>1</v>
      </c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/>
      <c r="GH23" s="4">
        <v>1</v>
      </c>
      <c r="GI23" s="4"/>
      <c r="GJ23" s="4">
        <v>1</v>
      </c>
      <c r="GK23" s="4"/>
      <c r="GL23" s="4"/>
      <c r="GM23" s="4"/>
      <c r="GN23" s="4">
        <v>1</v>
      </c>
      <c r="GO23" s="4"/>
      <c r="GP23" s="4">
        <v>1</v>
      </c>
      <c r="GQ23" s="4"/>
      <c r="GR23" s="4"/>
    </row>
    <row r="24" spans="1:200" ht="15.6" x14ac:dyDescent="0.3">
      <c r="A24" s="1">
        <v>11</v>
      </c>
      <c r="B24" s="1" t="s">
        <v>1183</v>
      </c>
      <c r="C24" s="1">
        <v>1</v>
      </c>
      <c r="D24" s="1"/>
      <c r="E24" s="1"/>
      <c r="F24" s="1">
        <v>1</v>
      </c>
      <c r="G24" s="1"/>
      <c r="H24" s="1"/>
      <c r="I24" s="1">
        <v>1</v>
      </c>
      <c r="J24" s="1"/>
      <c r="K24" s="1"/>
      <c r="L24" s="1">
        <v>1</v>
      </c>
      <c r="M24" s="1"/>
      <c r="N24" s="1"/>
      <c r="O24" s="1">
        <v>1</v>
      </c>
      <c r="P24" s="1"/>
      <c r="Q24" s="1"/>
      <c r="R24" s="1">
        <v>1</v>
      </c>
      <c r="S24" s="1"/>
      <c r="T24" s="1"/>
      <c r="U24" s="1"/>
      <c r="V24" s="1">
        <v>1</v>
      </c>
      <c r="W24" s="1"/>
      <c r="X24" s="1"/>
      <c r="Y24" s="1">
        <v>1</v>
      </c>
      <c r="Z24" s="1"/>
      <c r="AA24" s="1">
        <v>1</v>
      </c>
      <c r="AB24" s="1"/>
      <c r="AC24" s="1"/>
      <c r="AD24" s="1">
        <v>1</v>
      </c>
      <c r="AE24" s="1"/>
      <c r="AF24" s="1"/>
      <c r="AG24" s="1">
        <v>1</v>
      </c>
      <c r="AH24" s="1"/>
      <c r="AI24" s="1"/>
      <c r="AJ24" s="1">
        <v>1</v>
      </c>
      <c r="AK24" s="1"/>
      <c r="AL24" s="1"/>
      <c r="AM24" s="1"/>
      <c r="AN24" s="1">
        <v>1</v>
      </c>
      <c r="AO24" s="1"/>
      <c r="AP24" s="1"/>
      <c r="AQ24" s="1">
        <v>1</v>
      </c>
      <c r="AR24" s="1"/>
      <c r="AS24" s="1">
        <v>1</v>
      </c>
      <c r="AT24" s="1"/>
      <c r="AU24" s="1"/>
      <c r="AV24" s="1">
        <v>1</v>
      </c>
      <c r="AW24" s="1"/>
      <c r="AX24" s="1"/>
      <c r="AY24" s="1">
        <v>1</v>
      </c>
      <c r="AZ24" s="1"/>
      <c r="BA24" s="1"/>
      <c r="BB24" s="1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/>
      <c r="BL24" s="4">
        <v>1</v>
      </c>
      <c r="BM24" s="4"/>
      <c r="BN24" s="4">
        <v>1</v>
      </c>
      <c r="BO24" s="4"/>
      <c r="BP24" s="4"/>
      <c r="BQ24" s="4"/>
      <c r="BR24" s="4">
        <v>1</v>
      </c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/>
      <c r="CD24" s="4">
        <v>1</v>
      </c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/>
      <c r="DW24" s="4">
        <v>1</v>
      </c>
      <c r="DX24" s="4"/>
      <c r="DY24" s="4"/>
      <c r="DZ24" s="4">
        <v>1</v>
      </c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/>
      <c r="ER24" s="4">
        <v>1</v>
      </c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/>
      <c r="GH24" s="4">
        <v>1</v>
      </c>
      <c r="GI24" s="4"/>
      <c r="GJ24" s="4">
        <v>1</v>
      </c>
      <c r="GK24" s="4"/>
      <c r="GL24" s="4"/>
      <c r="GM24" s="4"/>
      <c r="GN24" s="4">
        <v>1</v>
      </c>
      <c r="GO24" s="4"/>
      <c r="GP24" s="4">
        <v>1</v>
      </c>
      <c r="GQ24" s="4"/>
      <c r="GR24" s="4"/>
    </row>
    <row r="25" spans="1:200" ht="15.6" x14ac:dyDescent="0.3">
      <c r="A25" s="1">
        <v>12</v>
      </c>
      <c r="B25" s="1" t="s">
        <v>1184</v>
      </c>
      <c r="C25" s="1">
        <v>1</v>
      </c>
      <c r="D25" s="1"/>
      <c r="E25" s="1"/>
      <c r="F25" s="1">
        <v>1</v>
      </c>
      <c r="G25" s="1"/>
      <c r="H25" s="1"/>
      <c r="I25" s="1">
        <v>1</v>
      </c>
      <c r="J25" s="1"/>
      <c r="K25" s="1"/>
      <c r="L25" s="1">
        <v>1</v>
      </c>
      <c r="M25" s="1"/>
      <c r="N25" s="1"/>
      <c r="O25" s="1">
        <v>1</v>
      </c>
      <c r="P25" s="1"/>
      <c r="Q25" s="1"/>
      <c r="R25" s="1">
        <v>1</v>
      </c>
      <c r="S25" s="1"/>
      <c r="T25" s="1"/>
      <c r="U25" s="1">
        <v>1</v>
      </c>
      <c r="V25" s="1"/>
      <c r="W25" s="1"/>
      <c r="X25" s="1">
        <v>1</v>
      </c>
      <c r="Y25" s="1"/>
      <c r="Z25" s="1"/>
      <c r="AA25" s="1"/>
      <c r="AB25" s="1">
        <v>1</v>
      </c>
      <c r="AC25" s="1"/>
      <c r="AD25" s="1"/>
      <c r="AE25" s="1">
        <v>1</v>
      </c>
      <c r="AF25" s="1"/>
      <c r="AG25" s="1">
        <v>1</v>
      </c>
      <c r="AH25" s="1"/>
      <c r="AI25" s="1"/>
      <c r="AJ25" s="1">
        <v>1</v>
      </c>
      <c r="AK25" s="1"/>
      <c r="AL25" s="1"/>
      <c r="AM25" s="1"/>
      <c r="AN25" s="1">
        <v>1</v>
      </c>
      <c r="AO25" s="1"/>
      <c r="AP25" s="1">
        <v>1</v>
      </c>
      <c r="AQ25" s="1"/>
      <c r="AR25" s="1"/>
      <c r="AS25" s="1"/>
      <c r="AT25" s="1">
        <v>1</v>
      </c>
      <c r="AU25" s="1"/>
      <c r="AV25" s="1">
        <v>1</v>
      </c>
      <c r="AW25" s="1"/>
      <c r="AX25" s="1"/>
      <c r="AY25" s="1"/>
      <c r="AZ25" s="1">
        <v>1</v>
      </c>
      <c r="BA25" s="1"/>
      <c r="BB25" s="1"/>
      <c r="BC25" s="4">
        <v>1</v>
      </c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/>
      <c r="BX25" s="4">
        <v>1</v>
      </c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/>
      <c r="CJ25" s="4">
        <v>1</v>
      </c>
      <c r="CK25" s="4"/>
      <c r="CL25" s="4"/>
      <c r="CM25" s="4">
        <v>1</v>
      </c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/>
      <c r="CY25" s="4">
        <v>1</v>
      </c>
      <c r="CZ25" s="4"/>
      <c r="DA25" s="4">
        <v>1</v>
      </c>
      <c r="DB25" s="4"/>
      <c r="DC25" s="4"/>
      <c r="DD25" s="4"/>
      <c r="DE25" s="4">
        <v>1</v>
      </c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/>
      <c r="EI25" s="4">
        <v>1</v>
      </c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/>
      <c r="EX25" s="4">
        <v>1</v>
      </c>
      <c r="EY25" s="4"/>
      <c r="EZ25" s="4">
        <v>1</v>
      </c>
      <c r="FA25" s="4"/>
      <c r="FB25" s="4"/>
      <c r="FC25" s="4"/>
      <c r="FD25" s="4">
        <v>1</v>
      </c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/>
      <c r="FY25" s="4">
        <v>1</v>
      </c>
      <c r="FZ25" s="4"/>
      <c r="GA25" s="4"/>
      <c r="GB25" s="4">
        <v>1</v>
      </c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/>
      <c r="GQ25" s="4">
        <v>1</v>
      </c>
      <c r="GR25" s="4"/>
    </row>
    <row r="26" spans="1:200" ht="15.6" x14ac:dyDescent="0.3">
      <c r="A26" s="1">
        <v>13</v>
      </c>
      <c r="B26" s="1" t="s">
        <v>1185</v>
      </c>
      <c r="C26" s="1">
        <v>1</v>
      </c>
      <c r="D26" s="1"/>
      <c r="E26" s="1"/>
      <c r="F26" s="1"/>
      <c r="G26" s="1">
        <v>1</v>
      </c>
      <c r="H26" s="1"/>
      <c r="I26" s="1">
        <v>1</v>
      </c>
      <c r="J26" s="1"/>
      <c r="K26" s="1"/>
      <c r="L26" s="1"/>
      <c r="M26" s="1">
        <v>1</v>
      </c>
      <c r="N26" s="1"/>
      <c r="O26" s="1">
        <v>1</v>
      </c>
      <c r="P26" s="1"/>
      <c r="Q26" s="1"/>
      <c r="R26" s="1"/>
      <c r="S26" s="1">
        <v>1</v>
      </c>
      <c r="T26" s="1"/>
      <c r="U26" s="1">
        <v>1</v>
      </c>
      <c r="V26" s="1"/>
      <c r="W26" s="1"/>
      <c r="X26" s="1">
        <v>1</v>
      </c>
      <c r="Y26" s="1"/>
      <c r="Z26" s="1"/>
      <c r="AA26" s="1">
        <v>1</v>
      </c>
      <c r="AB26" s="1"/>
      <c r="AC26" s="1"/>
      <c r="AD26" s="1">
        <v>1</v>
      </c>
      <c r="AE26" s="1"/>
      <c r="AF26" s="1"/>
      <c r="AG26" s="1">
        <v>1</v>
      </c>
      <c r="AH26" s="1"/>
      <c r="AI26" s="1"/>
      <c r="AJ26" s="1"/>
      <c r="AK26" s="1">
        <v>1</v>
      </c>
      <c r="AL26" s="1"/>
      <c r="AM26" s="1"/>
      <c r="AN26" s="1">
        <v>1</v>
      </c>
      <c r="AO26" s="1"/>
      <c r="AP26" s="1">
        <v>1</v>
      </c>
      <c r="AQ26" s="1"/>
      <c r="AR26" s="1"/>
      <c r="AS26" s="1">
        <v>1</v>
      </c>
      <c r="AT26" s="1"/>
      <c r="AU26" s="1"/>
      <c r="AV26" s="1">
        <v>1</v>
      </c>
      <c r="AW26" s="1"/>
      <c r="AX26" s="1"/>
      <c r="AY26" s="1">
        <v>1</v>
      </c>
      <c r="AZ26" s="1"/>
      <c r="BA26" s="1"/>
      <c r="BB26" s="1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/>
      <c r="BU26" s="4">
        <v>1</v>
      </c>
      <c r="BV26" s="4"/>
      <c r="BW26" s="4">
        <v>1</v>
      </c>
      <c r="BX26" s="4"/>
      <c r="BY26" s="4"/>
      <c r="BZ26" s="4"/>
      <c r="CA26" s="4">
        <v>1</v>
      </c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/>
      <c r="CM26" s="4">
        <v>1</v>
      </c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/>
      <c r="DK26" s="4">
        <v>1</v>
      </c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/>
      <c r="EI26" s="4">
        <v>1</v>
      </c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/>
      <c r="EU26" s="4">
        <v>1</v>
      </c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/>
      <c r="FG26" s="4">
        <v>1</v>
      </c>
      <c r="FH26" s="4"/>
      <c r="FI26" s="4"/>
      <c r="FJ26" s="4">
        <v>1</v>
      </c>
      <c r="FK26" s="4"/>
      <c r="FL26" s="4">
        <v>1</v>
      </c>
      <c r="FM26" s="4"/>
      <c r="FN26" s="4"/>
      <c r="FO26" s="4">
        <v>1</v>
      </c>
      <c r="FP26" s="4"/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</row>
    <row r="27" spans="1:200" ht="15.6" x14ac:dyDescent="0.3">
      <c r="A27" s="1">
        <v>14</v>
      </c>
      <c r="B27" s="1" t="s">
        <v>1186</v>
      </c>
      <c r="C27" s="1">
        <v>1</v>
      </c>
      <c r="D27" s="1"/>
      <c r="E27" s="1"/>
      <c r="F27" s="1">
        <v>1</v>
      </c>
      <c r="G27" s="1"/>
      <c r="H27" s="1"/>
      <c r="I27" s="1"/>
      <c r="J27" s="1">
        <v>1</v>
      </c>
      <c r="K27" s="1"/>
      <c r="L27" s="1">
        <v>1</v>
      </c>
      <c r="M27" s="1"/>
      <c r="N27" s="1"/>
      <c r="O27" s="1">
        <v>1</v>
      </c>
      <c r="P27" s="1"/>
      <c r="Q27" s="1"/>
      <c r="R27" s="1">
        <v>1</v>
      </c>
      <c r="S27" s="1"/>
      <c r="T27" s="1"/>
      <c r="U27" s="1"/>
      <c r="V27" s="1">
        <v>1</v>
      </c>
      <c r="W27" s="1"/>
      <c r="X27" s="1">
        <v>1</v>
      </c>
      <c r="Y27" s="1"/>
      <c r="Z27" s="1"/>
      <c r="AA27" s="1">
        <v>1</v>
      </c>
      <c r="AB27" s="1"/>
      <c r="AC27" s="1"/>
      <c r="AD27" s="1">
        <v>1</v>
      </c>
      <c r="AE27" s="1"/>
      <c r="AF27" s="1"/>
      <c r="AG27" s="1"/>
      <c r="AH27" s="1">
        <v>1</v>
      </c>
      <c r="AI27" s="1"/>
      <c r="AJ27" s="1">
        <v>1</v>
      </c>
      <c r="AK27" s="1"/>
      <c r="AL27" s="1"/>
      <c r="AM27" s="1">
        <v>1</v>
      </c>
      <c r="AN27" s="1"/>
      <c r="AO27" s="1"/>
      <c r="AP27" s="1">
        <v>1</v>
      </c>
      <c r="AQ27" s="1"/>
      <c r="AR27" s="1"/>
      <c r="AS27" s="1">
        <v>1</v>
      </c>
      <c r="AT27" s="1"/>
      <c r="AU27" s="1"/>
      <c r="AV27" s="1"/>
      <c r="AW27" s="1">
        <v>1</v>
      </c>
      <c r="AX27" s="1"/>
      <c r="AY27" s="1">
        <v>1</v>
      </c>
      <c r="AZ27" s="1"/>
      <c r="BA27" s="1"/>
      <c r="BB27" s="1">
        <v>1</v>
      </c>
      <c r="BC27" s="4"/>
      <c r="BD27" s="4"/>
      <c r="BE27" s="4">
        <v>1</v>
      </c>
      <c r="BF27" s="4"/>
      <c r="BG27" s="4"/>
      <c r="BH27" s="4"/>
      <c r="BI27" s="4">
        <v>1</v>
      </c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/>
      <c r="CS27" s="4">
        <v>1</v>
      </c>
      <c r="CT27" s="4"/>
      <c r="CU27" s="4">
        <v>1</v>
      </c>
      <c r="CV27" s="4"/>
      <c r="CW27" s="4"/>
      <c r="CX27" s="4">
        <v>1</v>
      </c>
      <c r="CY27" s="4"/>
      <c r="CZ27" s="4"/>
      <c r="DA27" s="4"/>
      <c r="DB27" s="4">
        <v>1</v>
      </c>
      <c r="DC27" s="4"/>
      <c r="DD27" s="4">
        <v>1</v>
      </c>
      <c r="DE27" s="4"/>
      <c r="DF27" s="4"/>
      <c r="DG27" s="4">
        <v>1</v>
      </c>
      <c r="DH27" s="4"/>
      <c r="DI27" s="4"/>
      <c r="DJ27" s="4"/>
      <c r="DK27" s="4">
        <v>1</v>
      </c>
      <c r="DL27" s="4"/>
      <c r="DM27" s="4">
        <v>1</v>
      </c>
      <c r="DN27" s="4"/>
      <c r="DO27" s="4"/>
      <c r="DP27" s="4"/>
      <c r="DQ27" s="4">
        <v>1</v>
      </c>
      <c r="DR27" s="4"/>
      <c r="DS27" s="4"/>
      <c r="DT27" s="4">
        <v>1</v>
      </c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/>
      <c r="FG27" s="4">
        <v>1</v>
      </c>
      <c r="FH27" s="4"/>
      <c r="FI27" s="4"/>
      <c r="FJ27" s="4">
        <v>1</v>
      </c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/>
      <c r="GK27" s="4">
        <v>1</v>
      </c>
      <c r="GL27" s="4"/>
      <c r="GM27" s="4">
        <v>1</v>
      </c>
      <c r="GN27" s="4"/>
      <c r="GO27" s="4"/>
      <c r="GP27" s="4">
        <v>1</v>
      </c>
      <c r="GQ27" s="4"/>
      <c r="GR27" s="4"/>
    </row>
    <row r="28" spans="1:200" ht="15.6" x14ac:dyDescent="0.3">
      <c r="A28" s="1">
        <v>15</v>
      </c>
      <c r="B28" s="1" t="s">
        <v>1187</v>
      </c>
      <c r="C28" s="1">
        <v>1</v>
      </c>
      <c r="D28" s="1"/>
      <c r="E28" s="1"/>
      <c r="F28" s="1">
        <v>1</v>
      </c>
      <c r="G28" s="1"/>
      <c r="H28" s="1"/>
      <c r="I28" s="1">
        <v>1</v>
      </c>
      <c r="J28" s="1"/>
      <c r="K28" s="1"/>
      <c r="L28" s="1">
        <v>1</v>
      </c>
      <c r="M28" s="1"/>
      <c r="N28" s="1"/>
      <c r="O28" s="1">
        <v>1</v>
      </c>
      <c r="P28" s="1"/>
      <c r="Q28" s="1"/>
      <c r="R28" s="1">
        <v>1</v>
      </c>
      <c r="S28" s="1"/>
      <c r="T28" s="1"/>
      <c r="U28" s="1">
        <v>1</v>
      </c>
      <c r="V28" s="1"/>
      <c r="W28" s="1"/>
      <c r="X28" s="1">
        <v>1</v>
      </c>
      <c r="Y28" s="1"/>
      <c r="Z28" s="1"/>
      <c r="AA28" s="1"/>
      <c r="AB28" s="1">
        <v>1</v>
      </c>
      <c r="AC28" s="1"/>
      <c r="AD28" s="1">
        <v>1</v>
      </c>
      <c r="AE28" s="1"/>
      <c r="AF28" s="1"/>
      <c r="AG28" s="1">
        <v>1</v>
      </c>
      <c r="AH28" s="1"/>
      <c r="AI28" s="1"/>
      <c r="AJ28" s="1">
        <v>1</v>
      </c>
      <c r="AK28" s="1"/>
      <c r="AL28" s="1"/>
      <c r="AM28" s="1">
        <v>1</v>
      </c>
      <c r="AN28" s="1"/>
      <c r="AO28" s="1"/>
      <c r="AP28" s="1"/>
      <c r="AQ28" s="1">
        <v>1</v>
      </c>
      <c r="AR28" s="1"/>
      <c r="AS28" s="1">
        <v>1</v>
      </c>
      <c r="AT28" s="1"/>
      <c r="AU28" s="1"/>
      <c r="AV28" s="1"/>
      <c r="AW28" s="1">
        <v>1</v>
      </c>
      <c r="AX28" s="1"/>
      <c r="AY28" s="1">
        <v>1</v>
      </c>
      <c r="AZ28" s="1"/>
      <c r="BA28" s="1"/>
      <c r="BB28" s="1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/>
      <c r="CD28" s="4">
        <v>1</v>
      </c>
      <c r="CE28" s="4"/>
      <c r="CF28" s="4">
        <v>1</v>
      </c>
      <c r="CG28" s="4"/>
      <c r="CH28" s="4"/>
      <c r="CI28" s="4"/>
      <c r="CJ28" s="4">
        <v>1</v>
      </c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/>
      <c r="DB28" s="4">
        <v>1</v>
      </c>
      <c r="DC28" s="4"/>
      <c r="DD28" s="4"/>
      <c r="DE28" s="4">
        <v>1</v>
      </c>
      <c r="DF28" s="4"/>
      <c r="DG28" s="4">
        <v>1</v>
      </c>
      <c r="DH28" s="4"/>
      <c r="DI28" s="4"/>
      <c r="DJ28" s="4">
        <v>1</v>
      </c>
      <c r="DK28" s="4"/>
      <c r="DL28" s="4"/>
      <c r="DM28" s="4"/>
      <c r="DN28" s="4">
        <v>1</v>
      </c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>
        <v>1</v>
      </c>
      <c r="EI28" s="4"/>
      <c r="EJ28" s="4"/>
      <c r="EK28" s="4">
        <v>1</v>
      </c>
      <c r="EL28" s="4"/>
      <c r="EM28" s="4"/>
      <c r="EN28" s="4"/>
      <c r="EO28" s="4">
        <v>1</v>
      </c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/>
      <c r="FA28" s="4">
        <v>1</v>
      </c>
      <c r="FB28" s="4"/>
      <c r="FC28" s="4"/>
      <c r="FD28" s="4">
        <v>1</v>
      </c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</row>
    <row r="29" spans="1:200" ht="15.6" x14ac:dyDescent="0.3">
      <c r="A29" s="1">
        <v>16</v>
      </c>
      <c r="B29" s="1" t="s">
        <v>1188</v>
      </c>
      <c r="C29" s="1">
        <v>1</v>
      </c>
      <c r="D29" s="1"/>
      <c r="E29" s="1"/>
      <c r="F29" s="1">
        <v>1</v>
      </c>
      <c r="G29" s="1"/>
      <c r="H29" s="1"/>
      <c r="I29" s="1">
        <v>1</v>
      </c>
      <c r="J29" s="1"/>
      <c r="K29" s="1"/>
      <c r="L29" s="1">
        <v>1</v>
      </c>
      <c r="M29" s="1"/>
      <c r="N29" s="1"/>
      <c r="O29" s="1">
        <v>1</v>
      </c>
      <c r="P29" s="1"/>
      <c r="Q29" s="1"/>
      <c r="R29" s="1">
        <v>1</v>
      </c>
      <c r="S29" s="1"/>
      <c r="T29" s="1"/>
      <c r="U29" s="1">
        <v>1</v>
      </c>
      <c r="V29" s="1"/>
      <c r="W29" s="1"/>
      <c r="X29" s="1"/>
      <c r="Y29" s="1">
        <v>1</v>
      </c>
      <c r="Z29" s="1"/>
      <c r="AA29" s="1">
        <v>1</v>
      </c>
      <c r="AB29" s="1"/>
      <c r="AC29" s="1"/>
      <c r="AD29" s="1"/>
      <c r="AE29" s="1">
        <v>1</v>
      </c>
      <c r="AF29" s="1"/>
      <c r="AG29" s="1">
        <v>1</v>
      </c>
      <c r="AH29" s="1"/>
      <c r="AI29" s="1"/>
      <c r="AJ29" s="1">
        <v>1</v>
      </c>
      <c r="AK29" s="1"/>
      <c r="AL29" s="1"/>
      <c r="AM29" s="1">
        <v>1</v>
      </c>
      <c r="AN29" s="1"/>
      <c r="AO29" s="1"/>
      <c r="AP29" s="1"/>
      <c r="AQ29" s="1">
        <v>1</v>
      </c>
      <c r="AR29" s="1"/>
      <c r="AS29" s="1"/>
      <c r="AT29" s="1">
        <v>1</v>
      </c>
      <c r="AU29" s="1"/>
      <c r="AV29" s="1"/>
      <c r="AW29" s="1">
        <v>1</v>
      </c>
      <c r="AX29" s="1"/>
      <c r="AY29" s="1">
        <v>1</v>
      </c>
      <c r="AZ29" s="1"/>
      <c r="BA29" s="1"/>
      <c r="BB29" s="1">
        <v>1</v>
      </c>
      <c r="BC29" s="4"/>
      <c r="BD29" s="4"/>
      <c r="BE29" s="4"/>
      <c r="BF29" s="4">
        <v>1</v>
      </c>
      <c r="BG29" s="4"/>
      <c r="BH29" s="4">
        <v>1</v>
      </c>
      <c r="BI29" s="4"/>
      <c r="BJ29" s="4"/>
      <c r="BK29" s="4"/>
      <c r="BL29" s="4">
        <v>1</v>
      </c>
      <c r="BM29" s="4"/>
      <c r="BN29" s="4">
        <v>1</v>
      </c>
      <c r="BO29" s="4"/>
      <c r="BP29" s="4"/>
      <c r="BQ29" s="4"/>
      <c r="BR29" s="4">
        <v>1</v>
      </c>
      <c r="BS29" s="4"/>
      <c r="BT29" s="4">
        <v>1</v>
      </c>
      <c r="BU29" s="4"/>
      <c r="BV29" s="4"/>
      <c r="BW29" s="4"/>
      <c r="BX29" s="4">
        <v>1</v>
      </c>
      <c r="BY29" s="4"/>
      <c r="BZ29" s="4">
        <v>1</v>
      </c>
      <c r="CA29" s="4"/>
      <c r="CB29" s="4"/>
      <c r="CC29" s="4">
        <v>1</v>
      </c>
      <c r="CD29" s="4"/>
      <c r="CE29" s="4"/>
      <c r="CF29" s="4"/>
      <c r="CG29" s="4">
        <v>1</v>
      </c>
      <c r="CH29" s="4"/>
      <c r="CI29" s="4">
        <v>1</v>
      </c>
      <c r="CJ29" s="4"/>
      <c r="CK29" s="4"/>
      <c r="CL29" s="4">
        <v>1</v>
      </c>
      <c r="CM29" s="4"/>
      <c r="CN29" s="4"/>
      <c r="CO29" s="4"/>
      <c r="CP29" s="4">
        <v>1</v>
      </c>
      <c r="CQ29" s="4"/>
      <c r="CR29" s="4">
        <v>1</v>
      </c>
      <c r="CS29" s="4"/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/>
      <c r="DN29" s="4">
        <v>1</v>
      </c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/>
      <c r="DZ29" s="4">
        <v>1</v>
      </c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/>
      <c r="EO29" s="4">
        <v>1</v>
      </c>
      <c r="EP29" s="4"/>
      <c r="EQ29" s="4"/>
      <c r="ER29" s="4">
        <v>1</v>
      </c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/>
      <c r="FJ29" s="4">
        <v>1</v>
      </c>
      <c r="FK29" s="4"/>
      <c r="FL29" s="4">
        <v>1</v>
      </c>
      <c r="FM29" s="4"/>
      <c r="FN29" s="4"/>
      <c r="FO29" s="4"/>
      <c r="FP29" s="4">
        <v>1</v>
      </c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/>
      <c r="GB29" s="4">
        <v>1</v>
      </c>
      <c r="GC29" s="4"/>
      <c r="GD29" s="4">
        <v>1</v>
      </c>
      <c r="GE29" s="4"/>
      <c r="GF29" s="4"/>
      <c r="GG29" s="4"/>
      <c r="GH29" s="4">
        <v>1</v>
      </c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</row>
    <row r="30" spans="1:200" ht="15.6" x14ac:dyDescent="0.3">
      <c r="A30" s="1">
        <v>17</v>
      </c>
      <c r="B30" s="1" t="s">
        <v>1189</v>
      </c>
      <c r="C30" s="1"/>
      <c r="D30" s="1">
        <v>1</v>
      </c>
      <c r="E30" s="1"/>
      <c r="F30" s="1"/>
      <c r="G30" s="1">
        <v>1</v>
      </c>
      <c r="H30" s="1"/>
      <c r="I30" s="1"/>
      <c r="J30" s="1">
        <v>1</v>
      </c>
      <c r="K30" s="1"/>
      <c r="L30" s="1">
        <v>1</v>
      </c>
      <c r="M30" s="1"/>
      <c r="N30" s="1"/>
      <c r="O30" s="1">
        <v>1</v>
      </c>
      <c r="P30" s="1"/>
      <c r="Q30" s="1"/>
      <c r="R30" s="1"/>
      <c r="S30" s="1">
        <v>1</v>
      </c>
      <c r="T30" s="1"/>
      <c r="U30" s="1">
        <v>1</v>
      </c>
      <c r="V30" s="1"/>
      <c r="W30" s="1"/>
      <c r="X30" s="1">
        <v>1</v>
      </c>
      <c r="Y30" s="1"/>
      <c r="Z30" s="1"/>
      <c r="AA30" s="1">
        <v>1</v>
      </c>
      <c r="AB30" s="1"/>
      <c r="AC30" s="1"/>
      <c r="AD30" s="1">
        <v>1</v>
      </c>
      <c r="AE30" s="1"/>
      <c r="AF30" s="1"/>
      <c r="AG30" s="1">
        <v>1</v>
      </c>
      <c r="AH30" s="1"/>
      <c r="AI30" s="1"/>
      <c r="AJ30" s="1"/>
      <c r="AK30" s="1">
        <v>1</v>
      </c>
      <c r="AL30" s="1"/>
      <c r="AM30" s="1">
        <v>1</v>
      </c>
      <c r="AN30" s="1"/>
      <c r="AO30" s="1"/>
      <c r="AP30" s="1"/>
      <c r="AQ30" s="1">
        <v>1</v>
      </c>
      <c r="AR30" s="1"/>
      <c r="AS30" s="1"/>
      <c r="AT30" s="1">
        <v>1</v>
      </c>
      <c r="AU30" s="1"/>
      <c r="AV30" s="1">
        <v>1</v>
      </c>
      <c r="AW30" s="1"/>
      <c r="AX30" s="1"/>
      <c r="AY30" s="1"/>
      <c r="AZ30" s="1">
        <v>1</v>
      </c>
      <c r="BA30" s="1"/>
      <c r="BB30" s="1"/>
      <c r="BC30" s="4">
        <v>1</v>
      </c>
      <c r="BD30" s="4"/>
      <c r="BE30" s="4">
        <v>1</v>
      </c>
      <c r="BF30" s="4"/>
      <c r="BG30" s="4"/>
      <c r="BH30" s="4"/>
      <c r="BI30" s="4">
        <v>1</v>
      </c>
      <c r="BJ30" s="4"/>
      <c r="BK30" s="4"/>
      <c r="BL30" s="4">
        <v>1</v>
      </c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/>
      <c r="CG30" s="4">
        <v>1</v>
      </c>
      <c r="CH30" s="4"/>
      <c r="CI30" s="4">
        <v>1</v>
      </c>
      <c r="CJ30" s="4"/>
      <c r="CK30" s="4"/>
      <c r="CL30" s="4"/>
      <c r="CM30" s="4">
        <v>1</v>
      </c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/>
      <c r="DN30" s="4">
        <v>1</v>
      </c>
      <c r="DO30" s="4"/>
      <c r="DP30" s="4"/>
      <c r="DQ30" s="4">
        <v>1</v>
      </c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/>
      <c r="EF30" s="4">
        <v>1</v>
      </c>
      <c r="EG30" s="4"/>
      <c r="EH30" s="4">
        <v>1</v>
      </c>
      <c r="EI30" s="4"/>
      <c r="EJ30" s="4"/>
      <c r="EK30" s="4">
        <v>1</v>
      </c>
      <c r="EL30" s="4"/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/>
      <c r="FJ30" s="4">
        <v>1</v>
      </c>
      <c r="FK30" s="4"/>
      <c r="FL30" s="4">
        <v>1</v>
      </c>
      <c r="FM30" s="4"/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/>
      <c r="GK30" s="4">
        <v>1</v>
      </c>
      <c r="GL30" s="4"/>
      <c r="GM30" s="4"/>
      <c r="GN30" s="4">
        <v>1</v>
      </c>
      <c r="GO30" s="4"/>
      <c r="GP30" s="4">
        <v>1</v>
      </c>
      <c r="GQ30" s="4"/>
      <c r="GR30" s="4"/>
    </row>
    <row r="31" spans="1:200" ht="15.6" x14ac:dyDescent="0.3">
      <c r="A31" s="1">
        <v>18</v>
      </c>
      <c r="B31" s="1" t="s">
        <v>1190</v>
      </c>
      <c r="C31" s="1">
        <v>1</v>
      </c>
      <c r="D31" s="1"/>
      <c r="E31" s="1"/>
      <c r="F31" s="1">
        <v>1</v>
      </c>
      <c r="G31" s="1"/>
      <c r="H31" s="1"/>
      <c r="I31" s="1">
        <v>1</v>
      </c>
      <c r="J31" s="1"/>
      <c r="K31" s="1"/>
      <c r="L31" s="1"/>
      <c r="M31" s="1">
        <v>1</v>
      </c>
      <c r="N31" s="1"/>
      <c r="O31" s="1">
        <v>1</v>
      </c>
      <c r="P31" s="1"/>
      <c r="Q31" s="1"/>
      <c r="R31" s="1">
        <v>1</v>
      </c>
      <c r="S31" s="1"/>
      <c r="T31" s="1"/>
      <c r="U31" s="1"/>
      <c r="V31" s="1">
        <v>1</v>
      </c>
      <c r="W31" s="1"/>
      <c r="X31" s="1">
        <v>1</v>
      </c>
      <c r="Y31" s="1"/>
      <c r="Z31" s="1"/>
      <c r="AA31" s="1"/>
      <c r="AB31" s="1">
        <v>1</v>
      </c>
      <c r="AC31" s="1"/>
      <c r="AD31" s="1">
        <v>1</v>
      </c>
      <c r="AE31" s="1"/>
      <c r="AF31" s="1"/>
      <c r="AG31" s="1"/>
      <c r="AH31" s="1">
        <v>1</v>
      </c>
      <c r="AI31" s="1"/>
      <c r="AJ31" s="1">
        <v>1</v>
      </c>
      <c r="AK31" s="1"/>
      <c r="AL31" s="1"/>
      <c r="AM31" s="1">
        <v>1</v>
      </c>
      <c r="AN31" s="1"/>
      <c r="AO31" s="1"/>
      <c r="AP31" s="1">
        <v>1</v>
      </c>
      <c r="AQ31" s="1"/>
      <c r="AR31" s="1"/>
      <c r="AS31" s="1"/>
      <c r="AT31" s="1">
        <v>1</v>
      </c>
      <c r="AU31" s="1"/>
      <c r="AV31" s="1">
        <v>1</v>
      </c>
      <c r="AW31" s="1"/>
      <c r="AX31" s="1"/>
      <c r="AY31" s="1">
        <v>1</v>
      </c>
      <c r="AZ31" s="1"/>
      <c r="BA31" s="1"/>
      <c r="BB31" s="1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/>
      <c r="BL31" s="4">
        <v>1</v>
      </c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/>
      <c r="CD31" s="4">
        <v>1</v>
      </c>
      <c r="CE31" s="4"/>
      <c r="CF31" s="4">
        <v>1</v>
      </c>
      <c r="CG31" s="4"/>
      <c r="CH31" s="4"/>
      <c r="CI31" s="4">
        <v>1</v>
      </c>
      <c r="CJ31" s="4"/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/>
      <c r="DW31" s="4">
        <v>1</v>
      </c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/>
      <c r="EX31" s="4">
        <v>1</v>
      </c>
      <c r="EY31" s="4"/>
      <c r="EZ31" s="4">
        <v>1</v>
      </c>
      <c r="FA31" s="4"/>
      <c r="FB31" s="4"/>
      <c r="FC31" s="4"/>
      <c r="FD31" s="4">
        <v>1</v>
      </c>
      <c r="FE31" s="4"/>
      <c r="FF31" s="4">
        <v>1</v>
      </c>
      <c r="FG31" s="4"/>
      <c r="FH31" s="4"/>
      <c r="FI31" s="4"/>
      <c r="FJ31" s="4">
        <v>1</v>
      </c>
      <c r="FK31" s="4"/>
      <c r="FL31" s="4">
        <v>1</v>
      </c>
      <c r="FM31" s="4"/>
      <c r="FN31" s="4"/>
      <c r="FO31" s="4">
        <v>1</v>
      </c>
      <c r="FP31" s="4"/>
      <c r="FQ31" s="4"/>
      <c r="FR31" s="4"/>
      <c r="FS31" s="4">
        <v>1</v>
      </c>
      <c r="FT31" s="4"/>
      <c r="FU31" s="4"/>
      <c r="FV31" s="4">
        <v>1</v>
      </c>
      <c r="FW31" s="4"/>
      <c r="FX31" s="4">
        <v>1</v>
      </c>
      <c r="FY31" s="4"/>
      <c r="FZ31" s="4"/>
      <c r="GA31" s="4">
        <v>1</v>
      </c>
      <c r="GB31" s="4"/>
      <c r="GC31" s="4"/>
      <c r="GD31" s="4"/>
      <c r="GE31" s="4">
        <v>1</v>
      </c>
      <c r="GF31" s="4"/>
      <c r="GG31" s="4">
        <v>1</v>
      </c>
      <c r="GH31" s="4"/>
      <c r="GI31" s="4"/>
      <c r="GJ31" s="4">
        <v>1</v>
      </c>
      <c r="GK31" s="4"/>
      <c r="GL31" s="4"/>
      <c r="GM31" s="4"/>
      <c r="GN31" s="4">
        <v>1</v>
      </c>
      <c r="GO31" s="4"/>
      <c r="GP31" s="4">
        <v>1</v>
      </c>
      <c r="GQ31" s="4"/>
      <c r="GR31" s="4"/>
    </row>
    <row r="32" spans="1:200" ht="15.6" x14ac:dyDescent="0.3">
      <c r="A32" s="1">
        <v>19</v>
      </c>
      <c r="B32" s="1" t="s">
        <v>1191</v>
      </c>
      <c r="C32" s="1">
        <v>1</v>
      </c>
      <c r="D32" s="1"/>
      <c r="E32" s="1"/>
      <c r="F32" s="1">
        <v>1</v>
      </c>
      <c r="G32" s="1"/>
      <c r="H32" s="1"/>
      <c r="I32" s="1">
        <v>1</v>
      </c>
      <c r="J32" s="1"/>
      <c r="K32" s="1"/>
      <c r="L32" s="1">
        <v>1</v>
      </c>
      <c r="M32" s="1"/>
      <c r="N32" s="1"/>
      <c r="O32" s="1">
        <v>1</v>
      </c>
      <c r="P32" s="1"/>
      <c r="Q32" s="1"/>
      <c r="R32" s="1"/>
      <c r="S32" s="1">
        <v>1</v>
      </c>
      <c r="T32" s="1"/>
      <c r="U32" s="1">
        <v>1</v>
      </c>
      <c r="V32" s="1"/>
      <c r="W32" s="1"/>
      <c r="X32" s="1"/>
      <c r="Y32" s="1">
        <v>1</v>
      </c>
      <c r="Z32" s="1"/>
      <c r="AA32" s="1">
        <v>1</v>
      </c>
      <c r="AB32" s="1"/>
      <c r="AC32" s="1"/>
      <c r="AD32" s="1"/>
      <c r="AE32" s="1">
        <v>1</v>
      </c>
      <c r="AF32" s="1"/>
      <c r="AG32" s="1"/>
      <c r="AH32" s="1">
        <v>1</v>
      </c>
      <c r="AI32" s="1"/>
      <c r="AJ32" s="1"/>
      <c r="AK32" s="1">
        <v>1</v>
      </c>
      <c r="AL32" s="1"/>
      <c r="AM32" s="1"/>
      <c r="AN32" s="1">
        <v>1</v>
      </c>
      <c r="AO32" s="1"/>
      <c r="AP32" s="1">
        <v>1</v>
      </c>
      <c r="AQ32" s="1"/>
      <c r="AR32" s="1"/>
      <c r="AS32" s="1">
        <v>1</v>
      </c>
      <c r="AT32" s="1"/>
      <c r="AU32" s="1"/>
      <c r="AV32" s="1">
        <v>1</v>
      </c>
      <c r="AW32" s="1"/>
      <c r="AX32" s="1"/>
      <c r="AY32" s="1">
        <v>1</v>
      </c>
      <c r="AZ32" s="1"/>
      <c r="BA32" s="1"/>
      <c r="BB32" s="1">
        <v>1</v>
      </c>
      <c r="BC32" s="4"/>
      <c r="BD32" s="4"/>
      <c r="BE32" s="4"/>
      <c r="BF32" s="4">
        <v>1</v>
      </c>
      <c r="BG32" s="4"/>
      <c r="BH32" s="4">
        <v>1</v>
      </c>
      <c r="BI32" s="4"/>
      <c r="BJ32" s="4"/>
      <c r="BK32" s="4">
        <v>1</v>
      </c>
      <c r="BL32" s="4"/>
      <c r="BM32" s="4"/>
      <c r="BN32" s="4"/>
      <c r="BO32" s="4">
        <v>1</v>
      </c>
      <c r="BP32" s="4"/>
      <c r="BQ32" s="4">
        <v>1</v>
      </c>
      <c r="BR32" s="4"/>
      <c r="BS32" s="4"/>
      <c r="BT32" s="4"/>
      <c r="BU32" s="4">
        <v>1</v>
      </c>
      <c r="BV32" s="4"/>
      <c r="BW32" s="4">
        <v>1</v>
      </c>
      <c r="BX32" s="4"/>
      <c r="BY32" s="4"/>
      <c r="BZ32" s="4"/>
      <c r="CA32" s="4">
        <v>1</v>
      </c>
      <c r="CB32" s="4"/>
      <c r="CC32" s="4">
        <v>1</v>
      </c>
      <c r="CD32" s="4"/>
      <c r="CE32" s="4"/>
      <c r="CF32" s="4">
        <v>1</v>
      </c>
      <c r="CG32" s="4"/>
      <c r="CH32" s="4"/>
      <c r="CI32" s="4"/>
      <c r="CJ32" s="4">
        <v>1</v>
      </c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/>
      <c r="DB32" s="4">
        <v>1</v>
      </c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/>
      <c r="EX32" s="4">
        <v>1</v>
      </c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/>
      <c r="FV32" s="4">
        <v>1</v>
      </c>
      <c r="FW32" s="4"/>
      <c r="FX32" s="4">
        <v>1</v>
      </c>
      <c r="FY32" s="4"/>
      <c r="FZ32" s="4"/>
      <c r="GA32" s="4">
        <v>1</v>
      </c>
      <c r="GB32" s="4"/>
      <c r="GC32" s="4"/>
      <c r="GD32" s="4"/>
      <c r="GE32" s="4">
        <v>1</v>
      </c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/>
      <c r="GQ32" s="4">
        <v>1</v>
      </c>
      <c r="GR32" s="4"/>
    </row>
    <row r="33" spans="1:200" ht="15.6" x14ac:dyDescent="0.3">
      <c r="A33" s="1">
        <v>20</v>
      </c>
      <c r="B33" s="1" t="s">
        <v>1192</v>
      </c>
      <c r="C33" s="1">
        <v>1</v>
      </c>
      <c r="D33" s="1"/>
      <c r="E33" s="1"/>
      <c r="F33" s="1">
        <v>1</v>
      </c>
      <c r="G33" s="1"/>
      <c r="H33" s="1"/>
      <c r="I33" s="1">
        <v>1</v>
      </c>
      <c r="J33" s="1"/>
      <c r="K33" s="1"/>
      <c r="L33" s="1">
        <v>1</v>
      </c>
      <c r="M33" s="1"/>
      <c r="N33" s="1"/>
      <c r="O33" s="1">
        <v>1</v>
      </c>
      <c r="P33" s="1"/>
      <c r="Q33" s="1"/>
      <c r="R33" s="1">
        <v>1</v>
      </c>
      <c r="S33" s="1"/>
      <c r="T33" s="1"/>
      <c r="U33" s="1">
        <v>1</v>
      </c>
      <c r="V33" s="1"/>
      <c r="W33" s="1"/>
      <c r="X33" s="1">
        <v>1</v>
      </c>
      <c r="Y33" s="1"/>
      <c r="Z33" s="1"/>
      <c r="AA33" s="1">
        <v>1</v>
      </c>
      <c r="AB33" s="1"/>
      <c r="AC33" s="1"/>
      <c r="AD33" s="1">
        <v>1</v>
      </c>
      <c r="AE33" s="1"/>
      <c r="AF33" s="1"/>
      <c r="AG33" s="1">
        <v>1</v>
      </c>
      <c r="AH33" s="1"/>
      <c r="AI33" s="1"/>
      <c r="AJ33" s="1">
        <v>1</v>
      </c>
      <c r="AK33" s="1"/>
      <c r="AL33" s="1"/>
      <c r="AM33" s="1"/>
      <c r="AN33" s="1">
        <v>1</v>
      </c>
      <c r="AO33" s="1"/>
      <c r="AP33" s="1">
        <v>1</v>
      </c>
      <c r="AQ33" s="1"/>
      <c r="AR33" s="1"/>
      <c r="AS33" s="1">
        <v>1</v>
      </c>
      <c r="AT33" s="1"/>
      <c r="AU33" s="1"/>
      <c r="AV33" s="1">
        <v>1</v>
      </c>
      <c r="AW33" s="1"/>
      <c r="AX33" s="1"/>
      <c r="AY33" s="1">
        <v>1</v>
      </c>
      <c r="AZ33" s="1"/>
      <c r="BA33" s="1"/>
      <c r="BB33" s="1"/>
      <c r="BC33" s="4">
        <v>1</v>
      </c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/>
      <c r="BX33" s="4">
        <v>1</v>
      </c>
      <c r="BY33" s="4"/>
      <c r="BZ33" s="4"/>
      <c r="CA33" s="4">
        <v>1</v>
      </c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/>
      <c r="CS33" s="4">
        <v>1</v>
      </c>
      <c r="CT33" s="4"/>
      <c r="CU33" s="4">
        <v>1</v>
      </c>
      <c r="CV33" s="4"/>
      <c r="CW33" s="4"/>
      <c r="CX33" s="4">
        <v>1</v>
      </c>
      <c r="CY33" s="4"/>
      <c r="CZ33" s="4"/>
      <c r="DA33" s="4"/>
      <c r="DB33" s="4">
        <v>1</v>
      </c>
      <c r="DC33" s="4"/>
      <c r="DD33" s="4">
        <v>1</v>
      </c>
      <c r="DE33" s="4"/>
      <c r="DF33" s="4"/>
      <c r="DG33" s="4"/>
      <c r="DH33" s="4">
        <v>1</v>
      </c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/>
      <c r="DZ33" s="4">
        <v>1</v>
      </c>
      <c r="EA33" s="4"/>
      <c r="EB33" s="4">
        <v>1</v>
      </c>
      <c r="EC33" s="4"/>
      <c r="ED33" s="4"/>
      <c r="EE33" s="4">
        <v>1</v>
      </c>
      <c r="EF33" s="4"/>
      <c r="EG33" s="4"/>
      <c r="EH33" s="4"/>
      <c r="EI33" s="4">
        <v>1</v>
      </c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/>
      <c r="FG33" s="4">
        <v>1</v>
      </c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/>
      <c r="GB33" s="4">
        <v>1</v>
      </c>
      <c r="GC33" s="4"/>
      <c r="GD33" s="4"/>
      <c r="GE33" s="4">
        <v>1</v>
      </c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</row>
    <row r="34" spans="1:200" ht="15.6" x14ac:dyDescent="0.3">
      <c r="A34" s="1">
        <v>21</v>
      </c>
      <c r="B34" s="1" t="s">
        <v>1193</v>
      </c>
      <c r="C34" s="1">
        <v>1</v>
      </c>
      <c r="D34" s="1"/>
      <c r="E34" s="1"/>
      <c r="F34" s="1"/>
      <c r="G34" s="1">
        <v>1</v>
      </c>
      <c r="H34" s="1"/>
      <c r="I34" s="1"/>
      <c r="J34" s="1">
        <v>1</v>
      </c>
      <c r="K34" s="1"/>
      <c r="L34" s="1">
        <v>1</v>
      </c>
      <c r="M34" s="1"/>
      <c r="N34" s="1"/>
      <c r="O34" s="1"/>
      <c r="P34" s="1">
        <v>1</v>
      </c>
      <c r="Q34" s="1"/>
      <c r="R34" s="1">
        <v>1</v>
      </c>
      <c r="S34" s="1"/>
      <c r="T34" s="1"/>
      <c r="U34" s="1"/>
      <c r="V34" s="1">
        <v>1</v>
      </c>
      <c r="W34" s="1"/>
      <c r="X34" s="1"/>
      <c r="Y34" s="1">
        <v>1</v>
      </c>
      <c r="Z34" s="1"/>
      <c r="AA34" s="1"/>
      <c r="AB34" s="1">
        <v>1</v>
      </c>
      <c r="AC34" s="1"/>
      <c r="AD34" s="1">
        <v>1</v>
      </c>
      <c r="AE34" s="1"/>
      <c r="AF34" s="1"/>
      <c r="AG34" s="1"/>
      <c r="AH34" s="1">
        <v>1</v>
      </c>
      <c r="AI34" s="1"/>
      <c r="AJ34" s="1">
        <v>1</v>
      </c>
      <c r="AK34" s="1"/>
      <c r="AL34" s="1"/>
      <c r="AM34" s="1">
        <v>1</v>
      </c>
      <c r="AN34" s="1"/>
      <c r="AO34" s="1"/>
      <c r="AP34" s="1"/>
      <c r="AQ34" s="1">
        <v>1</v>
      </c>
      <c r="AR34" s="1"/>
      <c r="AS34" s="1"/>
      <c r="AT34" s="1">
        <v>1</v>
      </c>
      <c r="AU34" s="1"/>
      <c r="AV34" s="1"/>
      <c r="AW34" s="1">
        <v>1</v>
      </c>
      <c r="AX34" s="1"/>
      <c r="AY34" s="1">
        <v>1</v>
      </c>
      <c r="AZ34" s="1"/>
      <c r="BA34" s="1"/>
      <c r="BB34" s="1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/>
      <c r="BO34" s="4">
        <v>1</v>
      </c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/>
      <c r="CA34" s="4">
        <v>1</v>
      </c>
      <c r="CB34" s="4"/>
      <c r="CC34" s="4">
        <v>1</v>
      </c>
      <c r="CD34" s="4"/>
      <c r="CE34" s="4"/>
      <c r="CF34" s="4"/>
      <c r="CG34" s="4">
        <v>1</v>
      </c>
      <c r="CH34" s="4"/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/>
      <c r="DK34" s="4">
        <v>1</v>
      </c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/>
      <c r="DZ34" s="4">
        <v>1</v>
      </c>
      <c r="EA34" s="4"/>
      <c r="EB34" s="4">
        <v>1</v>
      </c>
      <c r="EC34" s="4"/>
      <c r="ED34" s="4"/>
      <c r="EE34" s="4"/>
      <c r="EF34" s="4">
        <v>1</v>
      </c>
      <c r="EG34" s="4"/>
      <c r="EH34" s="4"/>
      <c r="EI34" s="4">
        <v>1</v>
      </c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/>
      <c r="FM34" s="4">
        <v>1</v>
      </c>
      <c r="FN34" s="4"/>
      <c r="FO34" s="4"/>
      <c r="FP34" s="4">
        <v>1</v>
      </c>
      <c r="FQ34" s="4"/>
      <c r="FR34" s="4">
        <v>1</v>
      </c>
      <c r="FS34" s="4"/>
      <c r="FT34" s="4"/>
      <c r="FU34" s="4">
        <v>1</v>
      </c>
      <c r="FV34" s="4"/>
      <c r="FW34" s="4"/>
      <c r="FX34" s="4"/>
      <c r="FY34" s="4">
        <v>1</v>
      </c>
      <c r="FZ34" s="4"/>
      <c r="GA34" s="4">
        <v>1</v>
      </c>
      <c r="GB34" s="4"/>
      <c r="GC34" s="4"/>
      <c r="GD34" s="4">
        <v>1</v>
      </c>
      <c r="GE34" s="4"/>
      <c r="GF34" s="4"/>
      <c r="GG34" s="4"/>
      <c r="GH34" s="4">
        <v>1</v>
      </c>
      <c r="GI34" s="4"/>
      <c r="GJ34" s="4"/>
      <c r="GK34" s="4">
        <v>1</v>
      </c>
      <c r="GL34" s="4"/>
      <c r="GM34" s="4">
        <v>1</v>
      </c>
      <c r="GN34" s="4"/>
      <c r="GO34" s="4"/>
      <c r="GP34" s="4">
        <v>1</v>
      </c>
      <c r="GQ34" s="4"/>
      <c r="GR34" s="4"/>
    </row>
    <row r="35" spans="1:200" ht="15.6" x14ac:dyDescent="0.3">
      <c r="A35" s="1">
        <v>22</v>
      </c>
      <c r="B35" s="1" t="s">
        <v>1194</v>
      </c>
      <c r="C35" s="1">
        <v>1</v>
      </c>
      <c r="D35" s="1"/>
      <c r="E35" s="1"/>
      <c r="F35" s="1"/>
      <c r="G35" s="1">
        <v>1</v>
      </c>
      <c r="H35" s="1"/>
      <c r="I35" s="1"/>
      <c r="J35" s="1">
        <v>1</v>
      </c>
      <c r="K35" s="1"/>
      <c r="L35" s="1"/>
      <c r="M35" s="1">
        <v>1</v>
      </c>
      <c r="N35" s="1"/>
      <c r="O35" s="1"/>
      <c r="P35" s="1">
        <v>1</v>
      </c>
      <c r="Q35" s="1"/>
      <c r="R35" s="1">
        <v>1</v>
      </c>
      <c r="S35" s="1"/>
      <c r="T35" s="1"/>
      <c r="U35" s="1"/>
      <c r="V35" s="1">
        <v>1</v>
      </c>
      <c r="W35" s="1"/>
      <c r="X35" s="1"/>
      <c r="Y35" s="1">
        <v>1</v>
      </c>
      <c r="Z35" s="1"/>
      <c r="AA35" s="1">
        <v>1</v>
      </c>
      <c r="AB35" s="1"/>
      <c r="AC35" s="1"/>
      <c r="AD35" s="1"/>
      <c r="AE35" s="1">
        <v>1</v>
      </c>
      <c r="AF35" s="1"/>
      <c r="AG35" s="1"/>
      <c r="AH35" s="1">
        <v>1</v>
      </c>
      <c r="AI35" s="1"/>
      <c r="AJ35" s="1"/>
      <c r="AK35" s="1">
        <v>1</v>
      </c>
      <c r="AL35" s="1"/>
      <c r="AM35" s="1">
        <v>1</v>
      </c>
      <c r="AN35" s="1"/>
      <c r="AO35" s="1"/>
      <c r="AP35" s="1">
        <v>1</v>
      </c>
      <c r="AQ35" s="1"/>
      <c r="AR35" s="1"/>
      <c r="AS35" s="1">
        <v>1</v>
      </c>
      <c r="AT35" s="1"/>
      <c r="AU35" s="1"/>
      <c r="AV35" s="1"/>
      <c r="AW35" s="1">
        <v>1</v>
      </c>
      <c r="AX35" s="1"/>
      <c r="AY35" s="1"/>
      <c r="AZ35" s="1">
        <v>1</v>
      </c>
      <c r="BA35" s="1"/>
      <c r="BB35" s="1">
        <v>1</v>
      </c>
      <c r="BC35" s="4"/>
      <c r="BD35" s="4"/>
      <c r="BE35" s="4">
        <v>1</v>
      </c>
      <c r="BF35" s="4"/>
      <c r="BG35" s="4"/>
      <c r="BH35" s="4"/>
      <c r="BI35" s="4">
        <v>1</v>
      </c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/>
      <c r="BU35" s="4">
        <v>1</v>
      </c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/>
      <c r="DH35" s="4">
        <v>1</v>
      </c>
      <c r="DI35" s="4"/>
      <c r="DJ35" s="4">
        <v>1</v>
      </c>
      <c r="DK35" s="4"/>
      <c r="DL35" s="4"/>
      <c r="DM35" s="4"/>
      <c r="DN35" s="4">
        <v>1</v>
      </c>
      <c r="DO35" s="4"/>
      <c r="DP35" s="4"/>
      <c r="DQ35" s="4">
        <v>1</v>
      </c>
      <c r="DR35" s="4"/>
      <c r="DS35" s="4">
        <v>1</v>
      </c>
      <c r="DT35" s="4"/>
      <c r="DU35" s="4"/>
      <c r="DV35" s="4"/>
      <c r="DW35" s="4">
        <v>1</v>
      </c>
      <c r="DX35" s="4"/>
      <c r="DY35" s="4">
        <v>1</v>
      </c>
      <c r="DZ35" s="4"/>
      <c r="EA35" s="4"/>
      <c r="EB35" s="4"/>
      <c r="EC35" s="4">
        <v>1</v>
      </c>
      <c r="ED35" s="4"/>
      <c r="EE35" s="4">
        <v>1</v>
      </c>
      <c r="EF35" s="4"/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>
        <v>1</v>
      </c>
      <c r="ER35" s="4"/>
      <c r="ES35" s="4"/>
      <c r="ET35" s="4">
        <v>1</v>
      </c>
      <c r="EU35" s="4"/>
      <c r="EV35" s="4"/>
      <c r="EW35" s="4"/>
      <c r="EX35" s="4">
        <v>1</v>
      </c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/>
      <c r="GN35" s="4">
        <v>1</v>
      </c>
      <c r="GO35" s="4"/>
      <c r="GP35" s="4">
        <v>1</v>
      </c>
      <c r="GQ35" s="4"/>
      <c r="GR35" s="4"/>
    </row>
    <row r="36" spans="1:200" x14ac:dyDescent="0.3">
      <c r="A36" s="4">
        <v>23</v>
      </c>
      <c r="B36" s="52" t="s">
        <v>1195</v>
      </c>
      <c r="C36" s="4">
        <v>1</v>
      </c>
      <c r="D36" s="4"/>
      <c r="E36" s="4"/>
      <c r="F36" s="4">
        <v>1</v>
      </c>
      <c r="G36" s="4"/>
      <c r="H36" s="4"/>
      <c r="I36" s="4"/>
      <c r="J36" s="4">
        <v>1</v>
      </c>
      <c r="K36" s="4"/>
      <c r="L36" s="4">
        <v>1</v>
      </c>
      <c r="M36" s="4"/>
      <c r="N36" s="4"/>
      <c r="O36" s="4">
        <v>1</v>
      </c>
      <c r="P36" s="4"/>
      <c r="Q36" s="4"/>
      <c r="R36" s="4"/>
      <c r="S36" s="4">
        <v>1</v>
      </c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4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/>
      <c r="BL36" s="4">
        <v>1</v>
      </c>
      <c r="BM36" s="4"/>
      <c r="BN36" s="4">
        <v>1</v>
      </c>
      <c r="BO36" s="4"/>
      <c r="BP36" s="4"/>
      <c r="BQ36" s="4"/>
      <c r="BR36" s="4">
        <v>1</v>
      </c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/>
      <c r="CJ36" s="4">
        <v>1</v>
      </c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/>
      <c r="CV36" s="4">
        <v>1</v>
      </c>
      <c r="CW36" s="4"/>
      <c r="CX36" s="4"/>
      <c r="CY36" s="4">
        <v>1</v>
      </c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/>
      <c r="ER36" s="4">
        <v>1</v>
      </c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/>
      <c r="FD36" s="4">
        <v>1</v>
      </c>
      <c r="FE36" s="4"/>
      <c r="FF36" s="4">
        <v>1</v>
      </c>
      <c r="FG36" s="4"/>
      <c r="FH36" s="4"/>
      <c r="FI36" s="4"/>
      <c r="FJ36" s="4">
        <v>1</v>
      </c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00" x14ac:dyDescent="0.3">
      <c r="A37" s="4">
        <v>24</v>
      </c>
      <c r="B37" s="52" t="s">
        <v>1196</v>
      </c>
      <c r="C37" s="4">
        <v>1</v>
      </c>
      <c r="D37" s="4"/>
      <c r="E37" s="4"/>
      <c r="F37" s="4"/>
      <c r="G37" s="4">
        <v>1</v>
      </c>
      <c r="H37" s="4"/>
      <c r="I37" s="4">
        <v>1</v>
      </c>
      <c r="J37" s="4"/>
      <c r="K37" s="4"/>
      <c r="L37" s="4">
        <v>1</v>
      </c>
      <c r="M37" s="4"/>
      <c r="N37" s="4"/>
      <c r="O37" s="4"/>
      <c r="P37" s="4">
        <v>1</v>
      </c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/>
      <c r="AB37" s="4">
        <v>1</v>
      </c>
      <c r="AC37" s="4"/>
      <c r="AD37" s="4">
        <v>1</v>
      </c>
      <c r="AE37" s="4"/>
      <c r="AF37" s="4"/>
      <c r="AG37" s="4">
        <v>1</v>
      </c>
      <c r="AH37" s="4"/>
      <c r="AI37" s="4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>
        <v>1</v>
      </c>
      <c r="AU37" s="4"/>
      <c r="AV37" s="4">
        <v>1</v>
      </c>
      <c r="AW37" s="4"/>
      <c r="AX37" s="4"/>
      <c r="AY37" s="4">
        <v>1</v>
      </c>
      <c r="AZ37" s="4"/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>
        <v>1</v>
      </c>
      <c r="CJ37" s="4"/>
      <c r="CK37" s="4"/>
      <c r="CL37" s="4"/>
      <c r="CM37" s="4">
        <v>1</v>
      </c>
      <c r="CN37" s="4"/>
      <c r="CO37" s="4">
        <v>1</v>
      </c>
      <c r="CP37" s="4"/>
      <c r="CQ37" s="4"/>
      <c r="CR37" s="4"/>
      <c r="CS37" s="4">
        <v>1</v>
      </c>
      <c r="CT37" s="4"/>
      <c r="CU37" s="4">
        <v>1</v>
      </c>
      <c r="CV37" s="4"/>
      <c r="CW37" s="4"/>
      <c r="CX37" s="4">
        <v>1</v>
      </c>
      <c r="CY37" s="4"/>
      <c r="CZ37" s="4"/>
      <c r="DA37" s="4"/>
      <c r="DB37" s="4">
        <v>1</v>
      </c>
      <c r="DC37" s="4"/>
      <c r="DD37" s="4">
        <v>1</v>
      </c>
      <c r="DE37" s="4"/>
      <c r="DF37" s="4"/>
      <c r="DG37" s="4">
        <v>1</v>
      </c>
      <c r="DH37" s="4"/>
      <c r="DI37" s="4"/>
      <c r="DJ37" s="4"/>
      <c r="DK37" s="4">
        <v>1</v>
      </c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/>
      <c r="DZ37" s="4">
        <v>1</v>
      </c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/>
      <c r="ER37" s="4">
        <v>1</v>
      </c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/>
      <c r="FG37" s="4">
        <v>1</v>
      </c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/>
      <c r="FV37" s="4">
        <v>1</v>
      </c>
      <c r="FW37" s="4"/>
      <c r="FX37" s="4"/>
      <c r="FY37" s="4">
        <v>1</v>
      </c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/>
      <c r="GK37" s="4">
        <v>1</v>
      </c>
      <c r="GL37" s="4"/>
      <c r="GM37" s="4">
        <v>1</v>
      </c>
      <c r="GN37" s="4"/>
      <c r="GO37" s="4"/>
      <c r="GP37" s="4"/>
      <c r="GQ37" s="4">
        <v>1</v>
      </c>
      <c r="GR37" s="4"/>
    </row>
    <row r="38" spans="1:200" x14ac:dyDescent="0.3">
      <c r="A38" s="4">
        <v>25</v>
      </c>
      <c r="B38" s="52" t="s">
        <v>1281</v>
      </c>
      <c r="C38" s="4">
        <v>1</v>
      </c>
      <c r="D38" s="4"/>
      <c r="E38" s="4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/>
      <c r="V38" s="4">
        <v>1</v>
      </c>
      <c r="W38" s="4"/>
      <c r="X38" s="4"/>
      <c r="Y38" s="4">
        <v>1</v>
      </c>
      <c r="Z38" s="4"/>
      <c r="AA38" s="4">
        <v>1</v>
      </c>
      <c r="AB38" s="4"/>
      <c r="AC38" s="4"/>
      <c r="AD38" s="4"/>
      <c r="AE38" s="4">
        <v>1</v>
      </c>
      <c r="AF38" s="4"/>
      <c r="AG38" s="4"/>
      <c r="AH38" s="4">
        <v>1</v>
      </c>
      <c r="AI38" s="4"/>
      <c r="AJ38" s="4"/>
      <c r="AK38" s="4">
        <v>1</v>
      </c>
      <c r="AL38" s="4"/>
      <c r="AM38" s="4"/>
      <c r="AN38" s="4">
        <v>1</v>
      </c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/>
      <c r="BX38" s="4">
        <v>1</v>
      </c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/>
      <c r="DK38" s="4">
        <v>1</v>
      </c>
      <c r="DL38" s="4"/>
      <c r="DM38" s="4">
        <v>1</v>
      </c>
      <c r="DN38" s="4"/>
      <c r="DO38" s="4"/>
      <c r="DP38" s="4"/>
      <c r="DQ38" s="4">
        <v>1</v>
      </c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/>
      <c r="ER38" s="4">
        <v>1</v>
      </c>
      <c r="ES38" s="4"/>
      <c r="ET38" s="4">
        <v>1</v>
      </c>
      <c r="EU38" s="4"/>
      <c r="EV38" s="4"/>
      <c r="EW38" s="4"/>
      <c r="EX38" s="4">
        <v>1</v>
      </c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/>
      <c r="FJ38" s="4">
        <v>1</v>
      </c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/>
      <c r="FV38" s="4">
        <v>1</v>
      </c>
      <c r="FW38" s="4"/>
      <c r="FX38" s="4"/>
      <c r="FY38" s="4">
        <v>1</v>
      </c>
      <c r="FZ38" s="4"/>
      <c r="GA38" s="4">
        <v>1</v>
      </c>
      <c r="GB38" s="4"/>
      <c r="GC38" s="4"/>
      <c r="GD38" s="4">
        <v>1</v>
      </c>
      <c r="GE38" s="4"/>
      <c r="GF38" s="4"/>
      <c r="GG38" s="4"/>
      <c r="GH38" s="4">
        <v>1</v>
      </c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00" ht="36" customHeight="1" x14ac:dyDescent="0.3">
      <c r="B39" s="47" t="s">
        <v>186</v>
      </c>
      <c r="C39" s="46">
        <v>23</v>
      </c>
      <c r="D39" s="46">
        <v>2</v>
      </c>
      <c r="E39" s="46">
        <v>0</v>
      </c>
      <c r="F39" s="46">
        <v>16</v>
      </c>
      <c r="G39" s="46">
        <v>9</v>
      </c>
      <c r="H39" s="46">
        <v>0</v>
      </c>
      <c r="I39" s="46">
        <v>18</v>
      </c>
      <c r="J39" s="46">
        <v>7</v>
      </c>
      <c r="K39" s="46">
        <v>0</v>
      </c>
      <c r="L39" s="46">
        <v>20</v>
      </c>
      <c r="M39" s="46">
        <v>5</v>
      </c>
      <c r="N39" s="46">
        <v>0</v>
      </c>
      <c r="O39" s="46">
        <v>18</v>
      </c>
      <c r="P39" s="46">
        <v>7</v>
      </c>
      <c r="Q39" s="46">
        <v>0</v>
      </c>
      <c r="R39" s="46">
        <v>20</v>
      </c>
      <c r="S39" s="46">
        <v>5</v>
      </c>
      <c r="T39" s="46">
        <v>0</v>
      </c>
      <c r="U39" s="46">
        <v>17</v>
      </c>
      <c r="V39" s="46">
        <v>8</v>
      </c>
      <c r="W39" s="46">
        <v>0</v>
      </c>
      <c r="X39" s="46">
        <v>16</v>
      </c>
      <c r="Y39" s="46">
        <v>9</v>
      </c>
      <c r="Z39" s="46">
        <v>0</v>
      </c>
      <c r="AA39" s="46">
        <v>19</v>
      </c>
      <c r="AB39" s="46">
        <v>6</v>
      </c>
      <c r="AC39" s="46">
        <v>0</v>
      </c>
      <c r="AD39" s="46">
        <v>19</v>
      </c>
      <c r="AE39" s="46">
        <v>6</v>
      </c>
      <c r="AF39" s="46">
        <v>0</v>
      </c>
      <c r="AG39" s="46">
        <v>14</v>
      </c>
      <c r="AH39" s="46">
        <v>11</v>
      </c>
      <c r="AI39" s="46">
        <v>0</v>
      </c>
      <c r="AJ39" s="46">
        <v>18</v>
      </c>
      <c r="AK39" s="46">
        <v>7</v>
      </c>
      <c r="AL39" s="46">
        <v>0</v>
      </c>
      <c r="AM39" s="46">
        <v>12</v>
      </c>
      <c r="AN39" s="46">
        <v>13</v>
      </c>
      <c r="AO39" s="46">
        <v>0</v>
      </c>
      <c r="AP39" s="46">
        <v>15</v>
      </c>
      <c r="AQ39" s="46">
        <v>10</v>
      </c>
      <c r="AR39" s="46">
        <v>0</v>
      </c>
      <c r="AS39" s="46">
        <v>16</v>
      </c>
      <c r="AT39" s="46">
        <v>9</v>
      </c>
      <c r="AU39" s="46">
        <v>0</v>
      </c>
      <c r="AV39" s="46">
        <v>17</v>
      </c>
      <c r="AW39" s="46">
        <v>8</v>
      </c>
      <c r="AX39" s="46">
        <v>0</v>
      </c>
      <c r="AY39" s="46">
        <v>20</v>
      </c>
      <c r="AZ39" s="46">
        <v>5</v>
      </c>
      <c r="BA39" s="46">
        <v>0</v>
      </c>
      <c r="BB39" s="46">
        <v>17</v>
      </c>
      <c r="BC39" s="46">
        <v>8</v>
      </c>
      <c r="BD39" s="46">
        <v>0</v>
      </c>
      <c r="BE39" s="46">
        <v>20</v>
      </c>
      <c r="BF39" s="46">
        <v>5</v>
      </c>
      <c r="BG39" s="46">
        <v>0</v>
      </c>
      <c r="BH39" s="46">
        <v>19</v>
      </c>
      <c r="BI39" s="46">
        <v>6</v>
      </c>
      <c r="BJ39" s="46">
        <v>0</v>
      </c>
      <c r="BK39" s="46">
        <v>14</v>
      </c>
      <c r="BL39" s="46">
        <v>11</v>
      </c>
      <c r="BM39" s="46">
        <v>0</v>
      </c>
      <c r="BN39" s="46">
        <v>19</v>
      </c>
      <c r="BO39" s="46">
        <v>6</v>
      </c>
      <c r="BP39" s="46">
        <v>0</v>
      </c>
      <c r="BQ39" s="46">
        <v>19</v>
      </c>
      <c r="BR39" s="46">
        <v>6</v>
      </c>
      <c r="BS39" s="46">
        <v>0</v>
      </c>
      <c r="BT39" s="46">
        <v>20</v>
      </c>
      <c r="BU39" s="46">
        <v>5</v>
      </c>
      <c r="BV39" s="46">
        <v>0</v>
      </c>
      <c r="BW39" s="46">
        <v>19</v>
      </c>
      <c r="BX39" s="46">
        <v>6</v>
      </c>
      <c r="BY39" s="46">
        <v>0</v>
      </c>
      <c r="BZ39" s="46">
        <v>15</v>
      </c>
      <c r="CA39" s="46">
        <v>10</v>
      </c>
      <c r="CB39" s="46">
        <v>0</v>
      </c>
      <c r="CC39" s="46">
        <v>18</v>
      </c>
      <c r="CD39" s="46">
        <v>7</v>
      </c>
      <c r="CE39" s="46">
        <v>0</v>
      </c>
      <c r="CF39" s="46">
        <v>17</v>
      </c>
      <c r="CG39" s="46">
        <v>8</v>
      </c>
      <c r="CH39" s="46">
        <v>0</v>
      </c>
      <c r="CI39" s="46">
        <v>18</v>
      </c>
      <c r="CJ39" s="46">
        <v>7</v>
      </c>
      <c r="CK39" s="46">
        <v>0</v>
      </c>
      <c r="CL39" s="46">
        <v>16</v>
      </c>
      <c r="CM39" s="46">
        <v>9</v>
      </c>
      <c r="CN39" s="46">
        <v>0</v>
      </c>
      <c r="CO39" s="46">
        <v>21</v>
      </c>
      <c r="CP39" s="46">
        <v>4</v>
      </c>
      <c r="CQ39" s="46">
        <v>0</v>
      </c>
      <c r="CR39" s="46">
        <v>20</v>
      </c>
      <c r="CS39" s="46">
        <v>5</v>
      </c>
      <c r="CT39" s="46">
        <v>0</v>
      </c>
      <c r="CU39" s="46">
        <v>20</v>
      </c>
      <c r="CV39" s="46">
        <v>5</v>
      </c>
      <c r="CW39" s="46">
        <v>0</v>
      </c>
      <c r="CX39" s="46">
        <v>21</v>
      </c>
      <c r="CY39" s="46">
        <v>4</v>
      </c>
      <c r="CZ39" s="46">
        <v>0</v>
      </c>
      <c r="DA39" s="46">
        <v>17</v>
      </c>
      <c r="DB39" s="46">
        <v>8</v>
      </c>
      <c r="DC39" s="46">
        <v>0</v>
      </c>
      <c r="DD39" s="46">
        <v>21</v>
      </c>
      <c r="DE39" s="46">
        <v>4</v>
      </c>
      <c r="DF39" s="46">
        <v>0</v>
      </c>
      <c r="DG39" s="46">
        <v>23</v>
      </c>
      <c r="DH39" s="46">
        <v>2</v>
      </c>
      <c r="DI39" s="46">
        <v>0</v>
      </c>
      <c r="DJ39" s="46">
        <v>18</v>
      </c>
      <c r="DK39" s="46">
        <v>7</v>
      </c>
      <c r="DL39" s="46">
        <v>0</v>
      </c>
      <c r="DM39" s="46">
        <v>18</v>
      </c>
      <c r="DN39" s="46">
        <v>7</v>
      </c>
      <c r="DO39" s="46">
        <v>0</v>
      </c>
      <c r="DP39" s="46">
        <v>15</v>
      </c>
      <c r="DQ39" s="46">
        <v>10</v>
      </c>
      <c r="DR39" s="46">
        <v>0</v>
      </c>
      <c r="DS39" s="46">
        <v>22</v>
      </c>
      <c r="DT39" s="46">
        <v>3</v>
      </c>
      <c r="DU39" s="46">
        <v>0</v>
      </c>
      <c r="DV39" s="46">
        <v>19</v>
      </c>
      <c r="DW39" s="46">
        <v>6</v>
      </c>
      <c r="DX39" s="46">
        <v>0</v>
      </c>
      <c r="DY39" s="46">
        <v>16</v>
      </c>
      <c r="DZ39" s="46">
        <v>9</v>
      </c>
      <c r="EA39" s="46">
        <v>0</v>
      </c>
      <c r="EB39" s="46">
        <v>22</v>
      </c>
      <c r="EC39" s="46">
        <v>3</v>
      </c>
      <c r="ED39" s="46">
        <v>0</v>
      </c>
      <c r="EE39" s="46">
        <v>20</v>
      </c>
      <c r="EF39" s="46">
        <v>5</v>
      </c>
      <c r="EG39" s="46">
        <v>0</v>
      </c>
      <c r="EH39" s="46">
        <v>15</v>
      </c>
      <c r="EI39" s="46">
        <v>10</v>
      </c>
      <c r="EJ39" s="46">
        <v>0</v>
      </c>
      <c r="EK39" s="46">
        <v>23</v>
      </c>
      <c r="EL39" s="46">
        <v>2</v>
      </c>
      <c r="EM39" s="46">
        <v>0</v>
      </c>
      <c r="EN39" s="46">
        <v>19</v>
      </c>
      <c r="EO39" s="46">
        <v>6</v>
      </c>
      <c r="EP39" s="46">
        <v>0</v>
      </c>
      <c r="EQ39" s="46">
        <v>15</v>
      </c>
      <c r="ER39" s="46">
        <v>10</v>
      </c>
      <c r="ES39" s="46">
        <v>0</v>
      </c>
      <c r="ET39" s="46">
        <v>20</v>
      </c>
      <c r="EU39" s="46">
        <v>5</v>
      </c>
      <c r="EV39" s="46">
        <v>0</v>
      </c>
      <c r="EW39" s="46">
        <v>16</v>
      </c>
      <c r="EX39" s="46">
        <v>9</v>
      </c>
      <c r="EY39" s="46">
        <v>0</v>
      </c>
      <c r="EZ39" s="46">
        <v>23</v>
      </c>
      <c r="FA39" s="46">
        <v>2</v>
      </c>
      <c r="FB39" s="46">
        <v>0</v>
      </c>
      <c r="FC39" s="46">
        <v>19</v>
      </c>
      <c r="FD39" s="46">
        <v>6</v>
      </c>
      <c r="FE39" s="46">
        <v>0</v>
      </c>
      <c r="FF39" s="46">
        <v>21</v>
      </c>
      <c r="FG39" s="46">
        <v>4</v>
      </c>
      <c r="FH39" s="46">
        <v>0</v>
      </c>
      <c r="FI39" s="46">
        <v>16</v>
      </c>
      <c r="FJ39" s="46">
        <v>9</v>
      </c>
      <c r="FK39" s="46">
        <v>0</v>
      </c>
      <c r="FL39" s="46">
        <v>19</v>
      </c>
      <c r="FM39" s="46">
        <v>6</v>
      </c>
      <c r="FN39" s="46">
        <v>0</v>
      </c>
      <c r="FO39" s="46">
        <v>19</v>
      </c>
      <c r="FP39" s="46">
        <v>6</v>
      </c>
      <c r="FQ39" s="46">
        <v>0</v>
      </c>
      <c r="FR39" s="46">
        <v>19</v>
      </c>
      <c r="FS39" s="46">
        <v>6</v>
      </c>
      <c r="FT39" s="46">
        <v>0</v>
      </c>
      <c r="FU39" s="46">
        <v>15</v>
      </c>
      <c r="FV39" s="46">
        <v>10</v>
      </c>
      <c r="FW39" s="46">
        <v>0</v>
      </c>
      <c r="FX39" s="46">
        <v>18</v>
      </c>
      <c r="FY39" s="46">
        <v>7</v>
      </c>
      <c r="FZ39" s="46">
        <v>0</v>
      </c>
      <c r="GA39" s="46">
        <v>21</v>
      </c>
      <c r="GB39" s="46">
        <v>4</v>
      </c>
      <c r="GC39" s="46">
        <v>0</v>
      </c>
      <c r="GD39" s="46">
        <v>20</v>
      </c>
      <c r="GE39" s="46">
        <v>5</v>
      </c>
      <c r="GF39" s="46">
        <v>0</v>
      </c>
      <c r="GG39" s="46">
        <v>16</v>
      </c>
      <c r="GH39" s="46">
        <v>9</v>
      </c>
      <c r="GI39" s="46">
        <v>0</v>
      </c>
      <c r="GJ39" s="46">
        <v>19</v>
      </c>
      <c r="GK39" s="46">
        <v>6</v>
      </c>
      <c r="GL39" s="46">
        <v>0</v>
      </c>
      <c r="GM39" s="46">
        <v>19</v>
      </c>
      <c r="GN39" s="46">
        <v>6</v>
      </c>
      <c r="GO39" s="46">
        <v>0</v>
      </c>
      <c r="GP39" s="46">
        <v>20</v>
      </c>
      <c r="GQ39" s="46">
        <v>5</v>
      </c>
      <c r="GR39" s="46">
        <v>0</v>
      </c>
    </row>
    <row r="40" spans="1:200" ht="39" customHeight="1" x14ac:dyDescent="0.3">
      <c r="B40" s="78" t="s">
        <v>735</v>
      </c>
      <c r="C40" s="46">
        <v>92</v>
      </c>
      <c r="D40" s="46">
        <v>8</v>
      </c>
      <c r="E40" s="46">
        <v>0</v>
      </c>
      <c r="F40" s="46">
        <v>64</v>
      </c>
      <c r="G40" s="46">
        <v>36</v>
      </c>
      <c r="H40" s="46">
        <v>0</v>
      </c>
      <c r="I40" s="46">
        <v>72</v>
      </c>
      <c r="J40" s="46">
        <v>28</v>
      </c>
      <c r="K40" s="46">
        <v>0</v>
      </c>
      <c r="L40" s="46">
        <v>80</v>
      </c>
      <c r="M40" s="46">
        <v>20</v>
      </c>
      <c r="N40" s="46">
        <v>0</v>
      </c>
      <c r="O40" s="46">
        <v>72</v>
      </c>
      <c r="P40" s="46">
        <v>28</v>
      </c>
      <c r="Q40" s="46">
        <v>0</v>
      </c>
      <c r="R40" s="46">
        <v>80</v>
      </c>
      <c r="S40" s="46">
        <v>20</v>
      </c>
      <c r="T40" s="46">
        <v>0</v>
      </c>
      <c r="U40" s="46">
        <v>68</v>
      </c>
      <c r="V40" s="46">
        <v>32</v>
      </c>
      <c r="W40" s="46">
        <v>0</v>
      </c>
      <c r="X40" s="46">
        <v>64</v>
      </c>
      <c r="Y40" s="46">
        <v>36</v>
      </c>
      <c r="Z40" s="46">
        <v>0</v>
      </c>
      <c r="AA40" s="46">
        <v>76</v>
      </c>
      <c r="AB40" s="46">
        <v>24</v>
      </c>
      <c r="AC40" s="46">
        <v>0</v>
      </c>
      <c r="AD40" s="46">
        <v>76</v>
      </c>
      <c r="AE40" s="46">
        <v>24</v>
      </c>
      <c r="AF40" s="46">
        <v>0</v>
      </c>
      <c r="AG40" s="46">
        <v>56</v>
      </c>
      <c r="AH40" s="46">
        <v>44</v>
      </c>
      <c r="AI40" s="46">
        <v>0</v>
      </c>
      <c r="AJ40" s="46">
        <v>72</v>
      </c>
      <c r="AK40" s="46">
        <v>28</v>
      </c>
      <c r="AL40" s="46">
        <v>0</v>
      </c>
      <c r="AM40" s="46">
        <v>48</v>
      </c>
      <c r="AN40" s="46">
        <v>52</v>
      </c>
      <c r="AO40" s="46">
        <v>0</v>
      </c>
      <c r="AP40" s="46">
        <v>60</v>
      </c>
      <c r="AQ40" s="46">
        <v>40</v>
      </c>
      <c r="AR40" s="46">
        <v>0</v>
      </c>
      <c r="AS40" s="46">
        <v>64</v>
      </c>
      <c r="AT40" s="46">
        <v>36</v>
      </c>
      <c r="AU40" s="46">
        <v>0</v>
      </c>
      <c r="AV40" s="46">
        <v>68</v>
      </c>
      <c r="AW40" s="46">
        <v>32</v>
      </c>
      <c r="AX40" s="46">
        <v>0</v>
      </c>
      <c r="AY40" s="46">
        <v>80</v>
      </c>
      <c r="AZ40" s="46">
        <v>20</v>
      </c>
      <c r="BA40" s="46">
        <v>0</v>
      </c>
      <c r="BB40" s="46">
        <v>68</v>
      </c>
      <c r="BC40" s="46">
        <v>32</v>
      </c>
      <c r="BD40" s="46">
        <v>0</v>
      </c>
      <c r="BE40" s="46">
        <v>80</v>
      </c>
      <c r="BF40" s="46">
        <v>20</v>
      </c>
      <c r="BG40" s="46">
        <v>0</v>
      </c>
      <c r="BH40" s="46">
        <v>76</v>
      </c>
      <c r="BI40" s="46">
        <v>24</v>
      </c>
      <c r="BJ40" s="46">
        <v>0</v>
      </c>
      <c r="BK40" s="46">
        <v>56</v>
      </c>
      <c r="BL40" s="46">
        <v>44</v>
      </c>
      <c r="BM40" s="46">
        <v>0</v>
      </c>
      <c r="BN40" s="46">
        <v>76</v>
      </c>
      <c r="BO40" s="46">
        <v>24</v>
      </c>
      <c r="BP40" s="46">
        <v>0</v>
      </c>
      <c r="BQ40" s="46">
        <v>76</v>
      </c>
      <c r="BR40" s="46">
        <v>24</v>
      </c>
      <c r="BS40" s="46">
        <v>0</v>
      </c>
      <c r="BT40" s="46">
        <v>80</v>
      </c>
      <c r="BU40" s="46">
        <v>20</v>
      </c>
      <c r="BV40" s="46">
        <v>0</v>
      </c>
      <c r="BW40" s="46">
        <v>76</v>
      </c>
      <c r="BX40" s="46">
        <v>24</v>
      </c>
      <c r="BY40" s="46">
        <v>0</v>
      </c>
      <c r="BZ40" s="46">
        <v>60</v>
      </c>
      <c r="CA40" s="46">
        <v>40</v>
      </c>
      <c r="CB40" s="46">
        <v>0</v>
      </c>
      <c r="CC40" s="46">
        <v>72</v>
      </c>
      <c r="CD40" s="46">
        <v>28</v>
      </c>
      <c r="CE40" s="46">
        <v>0</v>
      </c>
      <c r="CF40" s="46">
        <v>68</v>
      </c>
      <c r="CG40" s="46">
        <v>32</v>
      </c>
      <c r="CH40" s="46">
        <v>0</v>
      </c>
      <c r="CI40" s="46">
        <v>72</v>
      </c>
      <c r="CJ40" s="46">
        <v>28</v>
      </c>
      <c r="CK40" s="46">
        <v>0</v>
      </c>
      <c r="CL40" s="46">
        <v>64</v>
      </c>
      <c r="CM40" s="46">
        <v>36</v>
      </c>
      <c r="CN40" s="46">
        <v>0</v>
      </c>
      <c r="CO40" s="46">
        <v>84</v>
      </c>
      <c r="CP40" s="46">
        <v>16</v>
      </c>
      <c r="CQ40" s="46">
        <v>0</v>
      </c>
      <c r="CR40" s="46">
        <v>80</v>
      </c>
      <c r="CS40" s="46">
        <v>20</v>
      </c>
      <c r="CT40" s="46">
        <v>0</v>
      </c>
      <c r="CU40" s="46">
        <v>80</v>
      </c>
      <c r="CV40" s="46">
        <v>20</v>
      </c>
      <c r="CW40" s="46">
        <v>0</v>
      </c>
      <c r="CX40" s="46">
        <v>84</v>
      </c>
      <c r="CY40" s="46">
        <v>16</v>
      </c>
      <c r="CZ40" s="46">
        <v>0</v>
      </c>
      <c r="DA40" s="46">
        <v>68</v>
      </c>
      <c r="DB40" s="46">
        <v>32</v>
      </c>
      <c r="DC40" s="46">
        <v>0</v>
      </c>
      <c r="DD40" s="46">
        <v>84</v>
      </c>
      <c r="DE40" s="46">
        <v>16</v>
      </c>
      <c r="DF40" s="46">
        <v>0</v>
      </c>
      <c r="DG40" s="46">
        <v>92</v>
      </c>
      <c r="DH40" s="46">
        <v>8</v>
      </c>
      <c r="DI40" s="46">
        <v>0</v>
      </c>
      <c r="DJ40" s="46">
        <v>72</v>
      </c>
      <c r="DK40" s="46">
        <v>28</v>
      </c>
      <c r="DL40" s="46">
        <v>0</v>
      </c>
      <c r="DM40" s="46">
        <v>72</v>
      </c>
      <c r="DN40" s="46">
        <v>28</v>
      </c>
      <c r="DO40" s="46">
        <v>0</v>
      </c>
      <c r="DP40" s="46">
        <v>60</v>
      </c>
      <c r="DQ40" s="46">
        <v>40</v>
      </c>
      <c r="DR40" s="46">
        <v>0</v>
      </c>
      <c r="DS40" s="46">
        <v>88</v>
      </c>
      <c r="DT40" s="46">
        <v>12</v>
      </c>
      <c r="DU40" s="46">
        <v>0</v>
      </c>
      <c r="DV40" s="46">
        <v>76</v>
      </c>
      <c r="DW40" s="46">
        <v>24</v>
      </c>
      <c r="DX40" s="46">
        <v>0</v>
      </c>
      <c r="DY40" s="46">
        <v>64</v>
      </c>
      <c r="DZ40" s="46">
        <v>36</v>
      </c>
      <c r="EA40" s="46">
        <v>0</v>
      </c>
      <c r="EB40" s="46">
        <v>88</v>
      </c>
      <c r="EC40" s="46">
        <v>12</v>
      </c>
      <c r="ED40" s="46">
        <v>0</v>
      </c>
      <c r="EE40" s="46">
        <v>80</v>
      </c>
      <c r="EF40" s="46">
        <v>20</v>
      </c>
      <c r="EG40" s="46">
        <v>0</v>
      </c>
      <c r="EH40" s="46">
        <v>60</v>
      </c>
      <c r="EI40" s="46">
        <v>40</v>
      </c>
      <c r="EJ40" s="46">
        <v>0</v>
      </c>
      <c r="EK40" s="46">
        <v>92</v>
      </c>
      <c r="EL40" s="46">
        <v>8</v>
      </c>
      <c r="EM40" s="46">
        <v>0</v>
      </c>
      <c r="EN40" s="46">
        <v>76</v>
      </c>
      <c r="EO40" s="46">
        <v>24</v>
      </c>
      <c r="EP40" s="46">
        <v>0</v>
      </c>
      <c r="EQ40" s="46">
        <v>60</v>
      </c>
      <c r="ER40" s="46">
        <v>40</v>
      </c>
      <c r="ES40" s="46">
        <v>0</v>
      </c>
      <c r="ET40" s="46">
        <v>80</v>
      </c>
      <c r="EU40" s="46">
        <v>20</v>
      </c>
      <c r="EV40" s="46">
        <v>0</v>
      </c>
      <c r="EW40" s="46">
        <v>64</v>
      </c>
      <c r="EX40" s="46">
        <v>36</v>
      </c>
      <c r="EY40" s="46">
        <v>0</v>
      </c>
      <c r="EZ40" s="46">
        <v>92</v>
      </c>
      <c r="FA40" s="46">
        <v>8</v>
      </c>
      <c r="FB40" s="46">
        <v>0</v>
      </c>
      <c r="FC40" s="46">
        <v>76</v>
      </c>
      <c r="FD40" s="46">
        <v>24</v>
      </c>
      <c r="FE40" s="46">
        <v>0</v>
      </c>
      <c r="FF40" s="46">
        <v>84</v>
      </c>
      <c r="FG40" s="46">
        <v>16</v>
      </c>
      <c r="FH40" s="46">
        <v>0</v>
      </c>
      <c r="FI40" s="46">
        <v>64</v>
      </c>
      <c r="FJ40" s="46">
        <v>36</v>
      </c>
      <c r="FK40" s="46">
        <v>0</v>
      </c>
      <c r="FL40" s="46">
        <v>76</v>
      </c>
      <c r="FM40" s="46">
        <v>24</v>
      </c>
      <c r="FN40" s="46">
        <v>0</v>
      </c>
      <c r="FO40" s="46">
        <v>76</v>
      </c>
      <c r="FP40" s="46">
        <v>24</v>
      </c>
      <c r="FQ40" s="46">
        <v>0</v>
      </c>
      <c r="FR40" s="46">
        <v>76</v>
      </c>
      <c r="FS40" s="46">
        <v>24</v>
      </c>
      <c r="FT40" s="46">
        <v>0</v>
      </c>
      <c r="FU40" s="46">
        <v>60</v>
      </c>
      <c r="FV40" s="46">
        <v>40</v>
      </c>
      <c r="FW40" s="46">
        <v>0</v>
      </c>
      <c r="FX40" s="46">
        <v>72</v>
      </c>
      <c r="FY40" s="46">
        <v>28</v>
      </c>
      <c r="FZ40" s="46">
        <v>0</v>
      </c>
      <c r="GA40" s="46">
        <v>84</v>
      </c>
      <c r="GB40" s="46">
        <v>16</v>
      </c>
      <c r="GC40" s="46">
        <v>0</v>
      </c>
      <c r="GD40" s="46">
        <v>80</v>
      </c>
      <c r="GE40" s="46">
        <v>20</v>
      </c>
      <c r="GF40" s="46">
        <v>0</v>
      </c>
      <c r="GG40" s="46">
        <v>64</v>
      </c>
      <c r="GH40" s="46">
        <v>36</v>
      </c>
      <c r="GI40" s="46">
        <v>0</v>
      </c>
      <c r="GJ40" s="46">
        <v>76</v>
      </c>
      <c r="GK40" s="46">
        <v>24</v>
      </c>
      <c r="GL40" s="46">
        <v>0</v>
      </c>
      <c r="GM40" s="46">
        <v>76</v>
      </c>
      <c r="GN40" s="46">
        <v>24</v>
      </c>
      <c r="GO40" s="46">
        <v>0</v>
      </c>
      <c r="GP40" s="46">
        <v>80</v>
      </c>
      <c r="GQ40" s="46">
        <v>20</v>
      </c>
      <c r="GR40" s="46">
        <v>0</v>
      </c>
    </row>
    <row r="41" spans="1:20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4" spans="1:200" x14ac:dyDescent="0.3">
      <c r="A44" s="4"/>
      <c r="B44" s="4" t="s">
        <v>719</v>
      </c>
      <c r="C44" s="4"/>
      <c r="D44" s="4"/>
      <c r="E44" s="4"/>
    </row>
    <row r="45" spans="1:200" x14ac:dyDescent="0.3">
      <c r="A45" s="4"/>
      <c r="B45" s="4" t="s">
        <v>720</v>
      </c>
      <c r="C45" s="4" t="s">
        <v>729</v>
      </c>
      <c r="D45" s="4">
        <v>76.7</v>
      </c>
      <c r="E45" s="4">
        <v>19.16667</v>
      </c>
    </row>
    <row r="46" spans="1:200" x14ac:dyDescent="0.3">
      <c r="A46" s="4"/>
      <c r="B46" s="4" t="s">
        <v>721</v>
      </c>
      <c r="C46" s="4" t="s">
        <v>729</v>
      </c>
      <c r="D46" s="4">
        <v>23.3</v>
      </c>
      <c r="E46" s="4">
        <v>5.8333329999999997</v>
      </c>
    </row>
    <row r="47" spans="1:200" x14ac:dyDescent="0.3">
      <c r="A47" s="4"/>
      <c r="B47" s="4" t="s">
        <v>722</v>
      </c>
      <c r="C47" s="4" t="s">
        <v>729</v>
      </c>
      <c r="D47" s="4">
        <v>0</v>
      </c>
      <c r="E47" s="4">
        <v>0</v>
      </c>
    </row>
    <row r="48" spans="1:200" x14ac:dyDescent="0.3">
      <c r="A48" s="4"/>
      <c r="B48" s="4"/>
      <c r="C48" s="4"/>
      <c r="D48" s="37">
        <v>100</v>
      </c>
      <c r="E48" s="37">
        <v>25</v>
      </c>
    </row>
    <row r="49" spans="1:5" x14ac:dyDescent="0.3">
      <c r="A49" s="4"/>
      <c r="B49" s="4" t="s">
        <v>720</v>
      </c>
      <c r="C49" s="4" t="s">
        <v>730</v>
      </c>
      <c r="D49" s="4">
        <v>69.099999999999994</v>
      </c>
      <c r="E49" s="4">
        <v>17.27778</v>
      </c>
    </row>
    <row r="50" spans="1:5" x14ac:dyDescent="0.3">
      <c r="A50" s="4"/>
      <c r="B50" s="4" t="s">
        <v>721</v>
      </c>
      <c r="C50" s="4" t="s">
        <v>730</v>
      </c>
      <c r="D50" s="4">
        <v>30.9</v>
      </c>
      <c r="E50" s="4">
        <v>7.7222220000000004</v>
      </c>
    </row>
    <row r="51" spans="1:5" x14ac:dyDescent="0.3">
      <c r="A51" s="4"/>
      <c r="B51" s="4" t="s">
        <v>722</v>
      </c>
      <c r="C51" s="4" t="s">
        <v>730</v>
      </c>
      <c r="D51" s="4">
        <v>0</v>
      </c>
      <c r="E51" s="4">
        <v>0</v>
      </c>
    </row>
    <row r="52" spans="1:5" x14ac:dyDescent="0.3">
      <c r="A52" s="4"/>
      <c r="B52" s="4"/>
      <c r="C52" s="4"/>
      <c r="D52" s="37">
        <v>100</v>
      </c>
      <c r="E52" s="37">
        <v>25</v>
      </c>
    </row>
    <row r="53" spans="1:5" x14ac:dyDescent="0.3">
      <c r="A53" s="4"/>
      <c r="B53" s="4" t="s">
        <v>720</v>
      </c>
      <c r="C53" s="4" t="s">
        <v>731</v>
      </c>
      <c r="D53" s="4">
        <v>68.7</v>
      </c>
      <c r="E53" s="4">
        <v>17</v>
      </c>
    </row>
    <row r="54" spans="1:5" x14ac:dyDescent="0.3">
      <c r="A54" s="4"/>
      <c r="B54" s="4" t="s">
        <v>721</v>
      </c>
      <c r="C54" s="4" t="s">
        <v>731</v>
      </c>
      <c r="D54" s="4">
        <v>31.3</v>
      </c>
      <c r="E54" s="4">
        <v>8</v>
      </c>
    </row>
    <row r="55" spans="1:5" x14ac:dyDescent="0.3">
      <c r="A55" s="4"/>
      <c r="B55" s="4" t="s">
        <v>722</v>
      </c>
      <c r="C55" s="4" t="s">
        <v>731</v>
      </c>
      <c r="D55" s="4">
        <v>0</v>
      </c>
      <c r="E55" s="4">
        <v>0</v>
      </c>
    </row>
    <row r="56" spans="1:5" x14ac:dyDescent="0.3">
      <c r="A56" s="4"/>
      <c r="B56" s="4"/>
      <c r="C56" s="37"/>
      <c r="D56" s="37">
        <v>100</v>
      </c>
      <c r="E56" s="37">
        <v>25</v>
      </c>
    </row>
    <row r="57" spans="1:5" x14ac:dyDescent="0.3">
      <c r="A57" s="4"/>
      <c r="B57" s="4" t="s">
        <v>720</v>
      </c>
      <c r="C57" s="4" t="s">
        <v>732</v>
      </c>
      <c r="D57" s="4">
        <v>76</v>
      </c>
      <c r="E57" s="4">
        <v>19</v>
      </c>
    </row>
    <row r="58" spans="1:5" x14ac:dyDescent="0.3">
      <c r="A58" s="4"/>
      <c r="B58" s="4" t="s">
        <v>721</v>
      </c>
      <c r="C58" s="4" t="s">
        <v>732</v>
      </c>
      <c r="D58" s="4">
        <v>24</v>
      </c>
      <c r="E58" s="4">
        <v>6</v>
      </c>
    </row>
    <row r="59" spans="1:5" x14ac:dyDescent="0.3">
      <c r="A59" s="4"/>
      <c r="B59" s="4" t="s">
        <v>722</v>
      </c>
      <c r="C59" s="4" t="s">
        <v>732</v>
      </c>
      <c r="D59" s="4">
        <v>0</v>
      </c>
      <c r="E59" s="4">
        <v>0</v>
      </c>
    </row>
    <row r="60" spans="1:5" x14ac:dyDescent="0.3">
      <c r="A60" s="4"/>
      <c r="B60" s="4"/>
      <c r="C60" s="37"/>
      <c r="D60" s="37">
        <v>100</v>
      </c>
      <c r="E60" s="37">
        <v>25</v>
      </c>
    </row>
    <row r="61" spans="1:5" x14ac:dyDescent="0.3">
      <c r="A61" s="4"/>
      <c r="B61" s="4" t="s">
        <v>720</v>
      </c>
      <c r="C61" s="4" t="s">
        <v>733</v>
      </c>
      <c r="D61" s="4">
        <v>76.7</v>
      </c>
      <c r="E61" s="4">
        <v>19.16667</v>
      </c>
    </row>
    <row r="62" spans="1:5" x14ac:dyDescent="0.3">
      <c r="A62" s="4"/>
      <c r="B62" s="4" t="s">
        <v>721</v>
      </c>
      <c r="C62" s="4" t="s">
        <v>733</v>
      </c>
      <c r="D62" s="4">
        <v>23.3</v>
      </c>
      <c r="E62" s="4">
        <v>5.8333329999999997</v>
      </c>
    </row>
    <row r="63" spans="1:5" x14ac:dyDescent="0.3">
      <c r="A63" s="4"/>
      <c r="B63" s="4" t="s">
        <v>722</v>
      </c>
      <c r="C63" s="4" t="s">
        <v>733</v>
      </c>
      <c r="D63" s="4">
        <v>0</v>
      </c>
      <c r="E63" s="4">
        <v>0</v>
      </c>
    </row>
    <row r="64" spans="1:5" x14ac:dyDescent="0.3">
      <c r="A64" s="4"/>
      <c r="B64" s="4"/>
      <c r="C64" s="37"/>
      <c r="D64" s="37">
        <v>100</v>
      </c>
      <c r="E64" s="37">
        <v>25</v>
      </c>
    </row>
    <row r="65" spans="1:10" x14ac:dyDescent="0.3">
      <c r="A65" s="4"/>
      <c r="B65" s="4"/>
      <c r="C65" s="4"/>
      <c r="D65" s="4"/>
      <c r="E65" s="4"/>
    </row>
    <row r="69" spans="1:10" x14ac:dyDescent="0.3">
      <c r="J69" t="s">
        <v>1323</v>
      </c>
    </row>
    <row r="235" spans="1:138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</row>
    <row r="236" spans="1:138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</row>
    <row r="237" spans="1:138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</row>
    <row r="238" spans="1:138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</row>
    <row r="239" spans="1:138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</row>
    <row r="240" spans="1:138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</row>
    <row r="241" spans="1:138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</row>
    <row r="242" spans="1:138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</row>
    <row r="243" spans="1:138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</row>
    <row r="244" spans="1:138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</row>
    <row r="245" spans="1:138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</row>
    <row r="246" spans="1:138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</row>
    <row r="247" spans="1:138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</row>
    <row r="248" spans="1:138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</row>
    <row r="249" spans="1:138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</row>
    <row r="250" spans="1:138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</row>
    <row r="251" spans="1:138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</row>
    <row r="252" spans="1:138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</row>
    <row r="253" spans="1:138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</row>
    <row r="254" spans="1:138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</row>
    <row r="255" spans="1:138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</row>
    <row r="256" spans="1:138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</row>
    <row r="257" spans="1:138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</row>
    <row r="258" spans="1:138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</row>
    <row r="259" spans="1:138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</row>
    <row r="260" spans="1:138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</row>
    <row r="261" spans="1:138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</row>
    <row r="262" spans="1:138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</row>
    <row r="263" spans="1:138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</row>
    <row r="264" spans="1:138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</row>
    <row r="265" spans="1:138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</row>
    <row r="266" spans="1:138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</row>
    <row r="267" spans="1:138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</row>
    <row r="268" spans="1:138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</row>
    <row r="269" spans="1:138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</row>
    <row r="270" spans="1:138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</row>
    <row r="271" spans="1:138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</row>
    <row r="272" spans="1:138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</row>
    <row r="273" spans="1:138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</row>
    <row r="274" spans="1:138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</row>
    <row r="275" spans="1:138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</row>
    <row r="276" spans="1:138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</row>
    <row r="277" spans="1:138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</row>
    <row r="278" spans="1:138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</row>
    <row r="279" spans="1:138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</row>
    <row r="280" spans="1:138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</row>
    <row r="281" spans="1:138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</row>
    <row r="282" spans="1:138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</row>
    <row r="283" spans="1:138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</row>
    <row r="284" spans="1:138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</row>
    <row r="285" spans="1:138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</row>
    <row r="286" spans="1:138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</row>
    <row r="287" spans="1:138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</row>
    <row r="288" spans="1:138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</row>
    <row r="289" spans="1:138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</row>
    <row r="290" spans="1:138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</row>
    <row r="291" spans="1:138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</row>
    <row r="292" spans="1:138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</row>
    <row r="293" spans="1:138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</row>
    <row r="294" spans="1:138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</row>
    <row r="295" spans="1:138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</row>
    <row r="296" spans="1:138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</row>
    <row r="297" spans="1:138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</row>
    <row r="298" spans="1:138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</row>
    <row r="299" spans="1:138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</row>
    <row r="300" spans="1:138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</row>
    <row r="301" spans="1:138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</row>
    <row r="302" spans="1:138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</row>
    <row r="303" spans="1:138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</row>
    <row r="304" spans="1:138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</row>
    <row r="305" spans="1:138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</row>
    <row r="306" spans="1:138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</row>
    <row r="307" spans="1:138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</row>
    <row r="308" spans="1:138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</row>
    <row r="309" spans="1:138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</row>
    <row r="310" spans="1:138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</row>
    <row r="311" spans="1:138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</row>
    <row r="312" spans="1:138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</row>
    <row r="313" spans="1:138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</row>
    <row r="314" spans="1:138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</row>
    <row r="315" spans="1:138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</row>
    <row r="316" spans="1:138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</row>
    <row r="317" spans="1:138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</row>
    <row r="318" spans="1:138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</row>
    <row r="319" spans="1:138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</row>
    <row r="320" spans="1:138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</row>
    <row r="321" spans="1:138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</row>
    <row r="322" spans="1:138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</row>
    <row r="323" spans="1:138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</row>
    <row r="324" spans="1:138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</row>
    <row r="325" spans="1:138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</row>
    <row r="326" spans="1:138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</row>
    <row r="327" spans="1:138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</row>
    <row r="328" spans="1:138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</row>
    <row r="329" spans="1:138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</row>
    <row r="330" spans="1:138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</row>
    <row r="331" spans="1:138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</row>
    <row r="332" spans="1:138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</row>
    <row r="333" spans="1:138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</row>
    <row r="334" spans="1:138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</row>
    <row r="335" spans="1:138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</row>
    <row r="336" spans="1:138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</row>
    <row r="337" spans="1:138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</row>
    <row r="338" spans="1:138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</row>
    <row r="339" spans="1:138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</row>
    <row r="340" spans="1:138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</row>
    <row r="341" spans="1:138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</row>
    <row r="342" spans="1:138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</row>
    <row r="343" spans="1:138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</row>
    <row r="344" spans="1:138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</row>
    <row r="345" spans="1:138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</row>
    <row r="346" spans="1:138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</row>
    <row r="347" spans="1:138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</row>
    <row r="348" spans="1:138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</row>
    <row r="349" spans="1:138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</row>
    <row r="350" spans="1:138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</row>
    <row r="351" spans="1:138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</row>
    <row r="352" spans="1:138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</row>
    <row r="353" spans="1:138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</row>
    <row r="354" spans="1:138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</row>
    <row r="355" spans="1:138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</row>
    <row r="356" spans="1:138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</row>
    <row r="357" spans="1:138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</row>
    <row r="358" spans="1:138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</row>
    <row r="359" spans="1:138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</row>
    <row r="360" spans="1:138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</row>
    <row r="361" spans="1:138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</row>
    <row r="362" spans="1:138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</row>
    <row r="363" spans="1:138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</row>
    <row r="364" spans="1:138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</row>
    <row r="365" spans="1:138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</row>
    <row r="366" spans="1:138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</row>
    <row r="367" spans="1:138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</row>
    <row r="368" spans="1:138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</row>
    <row r="369" spans="1:138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</row>
    <row r="370" spans="1:138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</row>
    <row r="371" spans="1:138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</row>
    <row r="372" spans="1:138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</row>
    <row r="373" spans="1:138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</row>
    <row r="374" spans="1:138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</row>
    <row r="375" spans="1:138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</row>
    <row r="376" spans="1:138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</row>
    <row r="377" spans="1:138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</row>
    <row r="378" spans="1:138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</row>
    <row r="379" spans="1:138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</row>
    <row r="380" spans="1:138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</row>
    <row r="381" spans="1:138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</row>
    <row r="382" spans="1:138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</row>
    <row r="383" spans="1:138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</row>
    <row r="384" spans="1:138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</row>
    <row r="385" spans="1:138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</row>
    <row r="386" spans="1:138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</row>
    <row r="387" spans="1:138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</row>
    <row r="388" spans="1:138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</row>
    <row r="389" spans="1:138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</row>
    <row r="390" spans="1:138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</row>
    <row r="391" spans="1:138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</row>
    <row r="392" spans="1:138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</row>
    <row r="393" spans="1:138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</row>
    <row r="394" spans="1:138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</row>
    <row r="395" spans="1:138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</row>
    <row r="396" spans="1:138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</row>
    <row r="397" spans="1:138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</row>
    <row r="398" spans="1:138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</row>
    <row r="399" spans="1:138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</row>
    <row r="400" spans="1:138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</row>
    <row r="401" spans="1:138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</row>
    <row r="402" spans="1:138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</row>
    <row r="403" spans="1:138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</row>
    <row r="404" spans="1:138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</row>
    <row r="405" spans="1:138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</row>
    <row r="406" spans="1:138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</row>
    <row r="407" spans="1:138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</row>
    <row r="408" spans="1:138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</row>
    <row r="409" spans="1:138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</row>
    <row r="410" spans="1:138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</row>
    <row r="411" spans="1:138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</row>
    <row r="412" spans="1:138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</row>
    <row r="413" spans="1:138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</row>
    <row r="414" spans="1:138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</row>
    <row r="415" spans="1:138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</row>
    <row r="416" spans="1:138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</row>
    <row r="417" spans="1:138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</row>
    <row r="418" spans="1:138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</row>
    <row r="419" spans="1:138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</row>
    <row r="420" spans="1:138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</row>
    <row r="421" spans="1:138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</row>
    <row r="422" spans="1:138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</row>
    <row r="423" spans="1:138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</row>
    <row r="424" spans="1:138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</row>
    <row r="425" spans="1:138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</row>
    <row r="426" spans="1:138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</row>
    <row r="427" spans="1:138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</row>
    <row r="428" spans="1:138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</row>
    <row r="429" spans="1:138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</row>
    <row r="430" spans="1:138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</row>
    <row r="431" spans="1:138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</row>
    <row r="432" spans="1:138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</row>
    <row r="433" spans="1:138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</row>
    <row r="434" spans="1:138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</row>
    <row r="435" spans="1:138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</row>
    <row r="436" spans="1:138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</row>
    <row r="437" spans="1:138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</row>
    <row r="438" spans="1:138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</row>
    <row r="439" spans="1:138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</row>
    <row r="440" spans="1:138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</row>
    <row r="441" spans="1:138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</row>
    <row r="442" spans="1:138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</row>
    <row r="443" spans="1:138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</row>
    <row r="444" spans="1:138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</row>
    <row r="445" spans="1:138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</row>
    <row r="446" spans="1:138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</row>
    <row r="447" spans="1:138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</row>
    <row r="448" spans="1:138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</row>
    <row r="449" spans="1:138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</row>
    <row r="450" spans="1:138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</row>
    <row r="451" spans="1:138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</row>
    <row r="452" spans="1:138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</row>
    <row r="453" spans="1:138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</row>
    <row r="454" spans="1:138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</row>
    <row r="455" spans="1:138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</row>
    <row r="456" spans="1:138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</row>
    <row r="457" spans="1:138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</row>
    <row r="458" spans="1:138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</row>
    <row r="459" spans="1:138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</row>
    <row r="460" spans="1:138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</row>
    <row r="461" spans="1:138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</row>
    <row r="462" spans="1:138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</row>
    <row r="463" spans="1:138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</row>
    <row r="464" spans="1:138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</row>
    <row r="465" spans="1:138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</row>
    <row r="466" spans="1:138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</row>
    <row r="467" spans="1:138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</row>
    <row r="468" spans="1:138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</row>
    <row r="469" spans="1:138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</row>
    <row r="470" spans="1:138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</row>
    <row r="471" spans="1:138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</row>
    <row r="472" spans="1:138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</row>
    <row r="473" spans="1:138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</row>
    <row r="474" spans="1:138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</row>
    <row r="475" spans="1:138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</row>
    <row r="476" spans="1:138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</row>
    <row r="477" spans="1:138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</row>
    <row r="478" spans="1:138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</row>
    <row r="479" spans="1:138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</row>
    <row r="480" spans="1:138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</row>
    <row r="481" spans="1:138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</row>
    <row r="482" spans="1:138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</row>
    <row r="483" spans="1:138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</row>
    <row r="484" spans="1:138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</row>
    <row r="485" spans="1:138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</row>
    <row r="486" spans="1:138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</row>
    <row r="487" spans="1:138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</row>
    <row r="488" spans="1:138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</row>
    <row r="489" spans="1:138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</row>
    <row r="490" spans="1:138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</row>
    <row r="491" spans="1:138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</row>
    <row r="492" spans="1:138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</row>
    <row r="493" spans="1:138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</row>
    <row r="494" spans="1:138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</row>
    <row r="495" spans="1:138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</row>
    <row r="496" spans="1:138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</row>
    <row r="497" spans="1:138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</row>
    <row r="498" spans="1:138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</row>
    <row r="499" spans="1:138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</row>
    <row r="500" spans="1:138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</row>
    <row r="501" spans="1:138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</row>
    <row r="502" spans="1:138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</row>
    <row r="503" spans="1:138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</row>
    <row r="504" spans="1:138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</row>
    <row r="505" spans="1:138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</row>
    <row r="506" spans="1:138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</row>
    <row r="507" spans="1:138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</row>
    <row r="508" spans="1:138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</row>
    <row r="509" spans="1:138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</row>
    <row r="510" spans="1:138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</row>
    <row r="511" spans="1:138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</row>
    <row r="512" spans="1:138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</row>
    <row r="513" spans="1:138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</row>
    <row r="514" spans="1:138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</row>
    <row r="515" spans="1:138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</row>
    <row r="516" spans="1:138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</row>
    <row r="517" spans="1:138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</row>
    <row r="518" spans="1:138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</row>
    <row r="519" spans="1:138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</row>
    <row r="520" spans="1:138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</row>
    <row r="521" spans="1:138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</row>
    <row r="522" spans="1:138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</row>
    <row r="523" spans="1:138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</row>
    <row r="524" spans="1:138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</row>
    <row r="525" spans="1:138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</row>
    <row r="526" spans="1:138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</row>
    <row r="527" spans="1:138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</row>
    <row r="528" spans="1:138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</row>
    <row r="529" spans="1:138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</row>
    <row r="530" spans="1:138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</row>
    <row r="531" spans="1:138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</row>
    <row r="532" spans="1:138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</row>
    <row r="533" spans="1:138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</row>
    <row r="534" spans="1:138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</row>
    <row r="535" spans="1:138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</row>
    <row r="536" spans="1:138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</row>
    <row r="537" spans="1:138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</row>
    <row r="538" spans="1:138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</row>
    <row r="539" spans="1:138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</row>
    <row r="540" spans="1:138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</row>
    <row r="541" spans="1:138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</row>
    <row r="542" spans="1:138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</row>
    <row r="543" spans="1:138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</row>
    <row r="544" spans="1:138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</row>
    <row r="545" spans="1:138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</row>
    <row r="546" spans="1:138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</row>
    <row r="547" spans="1:138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</row>
    <row r="548" spans="1:138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</row>
    <row r="549" spans="1:138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</row>
    <row r="550" spans="1:138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</row>
    <row r="551" spans="1:138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</row>
    <row r="552" spans="1:138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</row>
    <row r="553" spans="1:138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</row>
    <row r="554" spans="1:138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</row>
    <row r="555" spans="1:138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</row>
    <row r="556" spans="1:138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</row>
    <row r="557" spans="1:138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</row>
    <row r="558" spans="1:138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</row>
    <row r="559" spans="1:138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</row>
    <row r="560" spans="1:138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</row>
    <row r="561" spans="1:138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</row>
    <row r="562" spans="1:138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</row>
    <row r="563" spans="1:138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</row>
    <row r="564" spans="1:138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</row>
    <row r="565" spans="1:138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</row>
    <row r="566" spans="1:138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</row>
    <row r="567" spans="1:138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</row>
    <row r="568" spans="1:138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</row>
    <row r="569" spans="1:138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</row>
    <row r="570" spans="1:138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</row>
    <row r="571" spans="1:138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</row>
    <row r="572" spans="1:138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</row>
    <row r="573" spans="1:138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</row>
    <row r="574" spans="1:138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</row>
    <row r="575" spans="1:138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</row>
    <row r="576" spans="1:138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</row>
    <row r="577" spans="1:138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</row>
    <row r="578" spans="1:138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</row>
    <row r="579" spans="1:138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</row>
    <row r="580" spans="1:138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</row>
    <row r="581" spans="1:138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</row>
    <row r="582" spans="1:138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</row>
    <row r="583" spans="1:138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</row>
    <row r="584" spans="1:138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</row>
    <row r="585" spans="1:138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</row>
    <row r="586" spans="1:138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</row>
    <row r="587" spans="1:138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</row>
    <row r="588" spans="1:138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</row>
    <row r="589" spans="1:138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</row>
    <row r="590" spans="1:138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</row>
    <row r="591" spans="1:138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</row>
    <row r="592" spans="1:138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</row>
    <row r="593" spans="1:138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</row>
    <row r="594" spans="1:138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</row>
    <row r="595" spans="1:138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</row>
    <row r="596" spans="1:138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</row>
    <row r="597" spans="1:138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</row>
    <row r="598" spans="1:138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</row>
    <row r="599" spans="1:138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</row>
    <row r="600" spans="1:138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</row>
    <row r="601" spans="1:138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</row>
    <row r="602" spans="1:138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</row>
    <row r="603" spans="1:138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</row>
    <row r="604" spans="1:138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</row>
    <row r="605" spans="1:138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</row>
    <row r="606" spans="1:138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</row>
    <row r="607" spans="1:138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</row>
    <row r="608" spans="1:138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</row>
    <row r="609" spans="1:138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</row>
    <row r="610" spans="1:138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</row>
    <row r="611" spans="1:138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</row>
    <row r="612" spans="1:138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</row>
    <row r="613" spans="1:138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</row>
    <row r="614" spans="1:138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</row>
    <row r="615" spans="1:138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</row>
    <row r="616" spans="1:138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</row>
    <row r="617" spans="1:138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</row>
    <row r="618" spans="1:138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</row>
    <row r="619" spans="1:138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</row>
    <row r="620" spans="1:138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</row>
    <row r="621" spans="1:138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</row>
    <row r="622" spans="1:138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</row>
    <row r="623" spans="1:138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</row>
    <row r="624" spans="1:138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</row>
    <row r="625" spans="1:138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</row>
    <row r="626" spans="1:138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</row>
    <row r="627" spans="1:138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</row>
    <row r="628" spans="1:138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</row>
    <row r="629" spans="1:138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</row>
    <row r="630" spans="1:138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</row>
    <row r="631" spans="1:138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</row>
    <row r="632" spans="1:138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</row>
    <row r="633" spans="1:138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</row>
    <row r="634" spans="1:138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</row>
    <row r="635" spans="1:138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</row>
    <row r="636" spans="1:138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</row>
    <row r="637" spans="1:138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</row>
    <row r="638" spans="1:138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</row>
    <row r="639" spans="1:138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</row>
    <row r="640" spans="1:138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</row>
    <row r="641" spans="1:138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</row>
    <row r="642" spans="1:138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</row>
    <row r="643" spans="1:138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</row>
    <row r="644" spans="1:138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</row>
    <row r="645" spans="1:138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</row>
    <row r="646" spans="1:138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</row>
    <row r="647" spans="1:138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</row>
    <row r="648" spans="1:138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</row>
    <row r="649" spans="1:138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</row>
    <row r="650" spans="1:138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</row>
    <row r="651" spans="1:138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</row>
    <row r="652" spans="1:138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</row>
    <row r="653" spans="1:138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</row>
    <row r="654" spans="1:138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</row>
    <row r="655" spans="1:138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</row>
    <row r="656" spans="1:138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</row>
    <row r="657" spans="1:138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</row>
    <row r="658" spans="1:138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</row>
    <row r="659" spans="1:138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</row>
    <row r="660" spans="1:138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</row>
    <row r="661" spans="1:138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</row>
    <row r="662" spans="1:138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</row>
    <row r="663" spans="1:138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</row>
    <row r="664" spans="1:138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</row>
    <row r="665" spans="1:138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</row>
    <row r="666" spans="1:138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</row>
    <row r="667" spans="1:138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</row>
    <row r="668" spans="1:138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</row>
    <row r="669" spans="1:138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</row>
    <row r="670" spans="1:138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</row>
    <row r="671" spans="1:138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</row>
    <row r="672" spans="1:138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</row>
    <row r="673" spans="1:138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</row>
    <row r="674" spans="1:138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</row>
    <row r="675" spans="1:138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</row>
    <row r="676" spans="1:138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</row>
    <row r="677" spans="1:138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</row>
    <row r="678" spans="1:138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</row>
    <row r="679" spans="1:138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</row>
    <row r="680" spans="1:138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</row>
    <row r="681" spans="1:138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</row>
    <row r="682" spans="1:138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</row>
    <row r="683" spans="1:138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</row>
    <row r="684" spans="1:138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</row>
    <row r="685" spans="1:138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</row>
    <row r="686" spans="1:138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</row>
    <row r="687" spans="1:138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</row>
    <row r="688" spans="1:138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</row>
    <row r="689" spans="1:138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</row>
    <row r="690" spans="1:138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</row>
    <row r="691" spans="1:138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</row>
    <row r="692" spans="1:138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</row>
    <row r="693" spans="1:138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</row>
    <row r="694" spans="1:138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</row>
    <row r="695" spans="1:138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</row>
    <row r="696" spans="1:138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</row>
    <row r="697" spans="1:138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</row>
    <row r="698" spans="1:138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</row>
    <row r="699" spans="1:138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</row>
    <row r="700" spans="1:138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</row>
    <row r="701" spans="1:138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</row>
    <row r="702" spans="1:138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</row>
    <row r="703" spans="1:138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</row>
    <row r="704" spans="1:138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</row>
    <row r="705" spans="1:138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</row>
    <row r="706" spans="1:138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</row>
    <row r="707" spans="1:138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</row>
    <row r="708" spans="1:138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</row>
    <row r="709" spans="1:138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</row>
    <row r="710" spans="1:138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</row>
    <row r="711" spans="1:138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</row>
    <row r="712" spans="1:138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</row>
    <row r="713" spans="1:138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</row>
    <row r="714" spans="1:138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</row>
    <row r="715" spans="1:138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</row>
    <row r="716" spans="1:138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</row>
    <row r="717" spans="1:138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</row>
    <row r="718" spans="1:138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</row>
    <row r="719" spans="1:138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</row>
    <row r="720" spans="1:138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</row>
    <row r="721" spans="1:138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</row>
    <row r="722" spans="1:138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</row>
    <row r="723" spans="1:138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</row>
    <row r="724" spans="1:138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</row>
    <row r="725" spans="1:138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</row>
    <row r="726" spans="1:138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</row>
    <row r="727" spans="1:138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</row>
    <row r="728" spans="1:138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</row>
    <row r="729" spans="1:138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</row>
    <row r="730" spans="1:138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</row>
    <row r="731" spans="1:138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</row>
    <row r="732" spans="1:138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</row>
    <row r="733" spans="1:138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</row>
    <row r="734" spans="1:138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</row>
    <row r="735" spans="1:138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</row>
    <row r="736" spans="1:138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</row>
    <row r="737" spans="1:138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</row>
    <row r="738" spans="1:138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</row>
    <row r="739" spans="1:138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</row>
    <row r="740" spans="1:138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</row>
    <row r="741" spans="1:138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</row>
    <row r="742" spans="1:138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</row>
    <row r="743" spans="1:138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</row>
    <row r="744" spans="1:138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</row>
    <row r="745" spans="1:138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</row>
    <row r="746" spans="1:138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</row>
    <row r="747" spans="1:138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</row>
    <row r="748" spans="1:138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</row>
    <row r="749" spans="1:138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</row>
    <row r="750" spans="1:138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</row>
    <row r="751" spans="1:138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</row>
    <row r="752" spans="1:138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</row>
    <row r="753" spans="1:138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</row>
    <row r="754" spans="1:138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</row>
    <row r="755" spans="1:138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</row>
    <row r="756" spans="1:138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</row>
    <row r="757" spans="1:138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</row>
    <row r="758" spans="1:138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</row>
    <row r="759" spans="1:138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</row>
    <row r="760" spans="1:138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</row>
    <row r="761" spans="1:138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</row>
    <row r="762" spans="1:138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</row>
    <row r="763" spans="1:138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</row>
    <row r="764" spans="1:138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</row>
    <row r="765" spans="1:138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</row>
    <row r="766" spans="1:138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</row>
    <row r="767" spans="1:138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</row>
    <row r="768" spans="1:138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</row>
    <row r="769" spans="1:138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</row>
    <row r="770" spans="1:138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</row>
    <row r="771" spans="1:138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</row>
    <row r="772" spans="1:138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</row>
    <row r="773" spans="1:138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</row>
    <row r="774" spans="1:138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</row>
    <row r="775" spans="1:138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</row>
    <row r="776" spans="1:138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</row>
    <row r="777" spans="1:138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</row>
    <row r="778" spans="1:138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</row>
    <row r="779" spans="1:138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</row>
    <row r="780" spans="1:138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</row>
    <row r="781" spans="1:138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</row>
    <row r="782" spans="1:138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</row>
    <row r="783" spans="1:138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</row>
    <row r="784" spans="1:138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</row>
    <row r="785" spans="1:138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</row>
    <row r="786" spans="1:138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</row>
    <row r="787" spans="1:138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</row>
    <row r="788" spans="1:138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</row>
    <row r="789" spans="1:138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</row>
    <row r="790" spans="1:138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</row>
    <row r="791" spans="1:138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</row>
    <row r="792" spans="1:138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</row>
    <row r="793" spans="1:138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</row>
    <row r="794" spans="1:138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</row>
    <row r="795" spans="1:138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</row>
    <row r="796" spans="1:138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</row>
    <row r="797" spans="1:138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</row>
    <row r="798" spans="1:138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</row>
    <row r="799" spans="1:138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</row>
    <row r="800" spans="1:138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</row>
    <row r="801" spans="1:138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</row>
    <row r="802" spans="1:138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</row>
    <row r="803" spans="1:138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</row>
    <row r="804" spans="1:138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</row>
    <row r="805" spans="1:138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</row>
    <row r="806" spans="1:138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</row>
    <row r="807" spans="1:138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</row>
    <row r="808" spans="1:138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</row>
    <row r="809" spans="1:138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</row>
    <row r="810" spans="1:138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</row>
    <row r="811" spans="1:138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</row>
    <row r="812" spans="1:138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</row>
    <row r="813" spans="1:138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</row>
    <row r="814" spans="1:138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</row>
    <row r="815" spans="1:138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</row>
    <row r="816" spans="1:138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</row>
    <row r="817" spans="1:138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</row>
    <row r="818" spans="1:138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</row>
    <row r="819" spans="1:138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</row>
    <row r="820" spans="1:138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</row>
    <row r="821" spans="1:138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</row>
    <row r="822" spans="1:138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</row>
    <row r="823" spans="1:138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</row>
    <row r="824" spans="1:138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</row>
    <row r="825" spans="1:138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</row>
    <row r="826" spans="1:138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</row>
    <row r="827" spans="1:138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</row>
    <row r="828" spans="1:138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</row>
    <row r="829" spans="1:138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</row>
    <row r="830" spans="1:138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</row>
    <row r="831" spans="1:138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</row>
    <row r="832" spans="1:138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</row>
    <row r="833" spans="1:138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</row>
    <row r="834" spans="1:138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</row>
    <row r="835" spans="1:138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</row>
    <row r="836" spans="1:138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</row>
    <row r="837" spans="1:138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</row>
    <row r="838" spans="1:138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</row>
    <row r="839" spans="1:138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</row>
    <row r="840" spans="1:138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</row>
    <row r="841" spans="1:138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</row>
    <row r="842" spans="1:138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</row>
    <row r="843" spans="1:138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</row>
    <row r="844" spans="1:138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</row>
    <row r="845" spans="1:138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</row>
    <row r="846" spans="1:138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</row>
    <row r="847" spans="1:138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</row>
    <row r="848" spans="1:138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</row>
    <row r="849" spans="1:138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</row>
    <row r="850" spans="1:138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</row>
    <row r="851" spans="1:138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</row>
    <row r="852" spans="1:138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</row>
    <row r="853" spans="1:138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</row>
    <row r="854" spans="1:138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</row>
    <row r="855" spans="1:138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</row>
    <row r="856" spans="1:138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</row>
    <row r="857" spans="1:138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</row>
    <row r="858" spans="1:138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</row>
    <row r="859" spans="1:138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</row>
    <row r="860" spans="1:138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</row>
    <row r="861" spans="1:138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</row>
    <row r="862" spans="1:138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</row>
    <row r="863" spans="1:138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</row>
    <row r="864" spans="1:138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</row>
    <row r="865" spans="1:138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</row>
    <row r="866" spans="1:138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</row>
    <row r="867" spans="1:138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</row>
    <row r="868" spans="1:138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</row>
    <row r="869" spans="1:138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</row>
    <row r="870" spans="1:138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</row>
    <row r="871" spans="1:138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</row>
    <row r="872" spans="1:138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</row>
    <row r="873" spans="1:138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</row>
    <row r="874" spans="1:138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</row>
    <row r="875" spans="1:138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</row>
    <row r="876" spans="1:138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</row>
    <row r="877" spans="1:138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</row>
    <row r="878" spans="1:138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</row>
    <row r="879" spans="1:138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</row>
    <row r="880" spans="1:138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</row>
    <row r="881" spans="1:138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</row>
    <row r="882" spans="1:138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</row>
    <row r="883" spans="1:138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</row>
    <row r="884" spans="1:138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</row>
    <row r="885" spans="1:138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</row>
    <row r="886" spans="1:138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</row>
    <row r="887" spans="1:138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</row>
    <row r="888" spans="1:138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</row>
    <row r="889" spans="1:138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</row>
    <row r="890" spans="1:138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</row>
    <row r="891" spans="1:138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</row>
    <row r="892" spans="1:138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</row>
    <row r="893" spans="1:138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</row>
    <row r="894" spans="1:138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</row>
    <row r="895" spans="1:138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</row>
    <row r="896" spans="1:138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</row>
    <row r="897" spans="1:138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</row>
    <row r="898" spans="1:138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</row>
    <row r="899" spans="1:138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</row>
    <row r="900" spans="1:138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</row>
    <row r="901" spans="1:138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</row>
    <row r="902" spans="1:138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</row>
    <row r="903" spans="1:138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</row>
    <row r="904" spans="1:138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</row>
    <row r="905" spans="1:138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</row>
    <row r="906" spans="1:138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</row>
    <row r="907" spans="1:138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</row>
    <row r="908" spans="1:138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</row>
    <row r="909" spans="1:138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</row>
    <row r="910" spans="1:138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</row>
    <row r="911" spans="1:138" x14ac:dyDescent="0.3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</row>
    <row r="912" spans="1:138" x14ac:dyDescent="0.3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</row>
    <row r="913" spans="1:138" x14ac:dyDescent="0.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</row>
    <row r="914" spans="1:138" x14ac:dyDescent="0.3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</row>
    <row r="915" spans="1:138" x14ac:dyDescent="0.3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</row>
    <row r="916" spans="1:138" x14ac:dyDescent="0.3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</row>
    <row r="917" spans="1:138" x14ac:dyDescent="0.3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</row>
    <row r="918" spans="1:138" x14ac:dyDescent="0.3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</row>
    <row r="919" spans="1:138" x14ac:dyDescent="0.3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</row>
    <row r="920" spans="1:138" x14ac:dyDescent="0.3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</row>
    <row r="921" spans="1:138" x14ac:dyDescent="0.3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</row>
    <row r="922" spans="1:138" x14ac:dyDescent="0.3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</row>
    <row r="923" spans="1:138" x14ac:dyDescent="0.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</row>
    <row r="924" spans="1:138" x14ac:dyDescent="0.3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</row>
    <row r="925" spans="1:138" x14ac:dyDescent="0.3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</row>
    <row r="926" spans="1:138" x14ac:dyDescent="0.3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</row>
    <row r="927" spans="1:138" x14ac:dyDescent="0.3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</row>
    <row r="928" spans="1:138" x14ac:dyDescent="0.3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</row>
    <row r="929" spans="1:138" x14ac:dyDescent="0.3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</row>
    <row r="930" spans="1:138" x14ac:dyDescent="0.3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</row>
    <row r="931" spans="1:138" x14ac:dyDescent="0.3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</row>
    <row r="932" spans="1:138" x14ac:dyDescent="0.3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</row>
    <row r="933" spans="1:138" x14ac:dyDescent="0.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</row>
    <row r="934" spans="1:138" x14ac:dyDescent="0.3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</row>
    <row r="935" spans="1:138" x14ac:dyDescent="0.3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</row>
    <row r="936" spans="1:138" x14ac:dyDescent="0.3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</row>
    <row r="937" spans="1:138" x14ac:dyDescent="0.3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</row>
    <row r="938" spans="1:138" x14ac:dyDescent="0.3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</row>
    <row r="939" spans="1:138" x14ac:dyDescent="0.3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</row>
    <row r="940" spans="1:138" x14ac:dyDescent="0.3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</row>
    <row r="941" spans="1:138" x14ac:dyDescent="0.3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</row>
    <row r="942" spans="1:138" x14ac:dyDescent="0.3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</row>
    <row r="943" spans="1:138" x14ac:dyDescent="0.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</row>
    <row r="944" spans="1:138" x14ac:dyDescent="0.3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</row>
    <row r="945" spans="1:138" x14ac:dyDescent="0.3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</row>
    <row r="946" spans="1:138" x14ac:dyDescent="0.3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</row>
    <row r="947" spans="1:138" x14ac:dyDescent="0.3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</row>
    <row r="948" spans="1:138" x14ac:dyDescent="0.3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</row>
    <row r="949" spans="1:138" x14ac:dyDescent="0.3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</row>
    <row r="950" spans="1:138" x14ac:dyDescent="0.3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</row>
    <row r="951" spans="1:138" x14ac:dyDescent="0.3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</row>
    <row r="952" spans="1:138" x14ac:dyDescent="0.3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</row>
    <row r="953" spans="1:138" x14ac:dyDescent="0.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</row>
    <row r="954" spans="1:138" x14ac:dyDescent="0.3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</row>
    <row r="955" spans="1:138" x14ac:dyDescent="0.3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</row>
    <row r="956" spans="1:138" x14ac:dyDescent="0.3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</row>
    <row r="957" spans="1:138" x14ac:dyDescent="0.3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</row>
    <row r="958" spans="1:138" x14ac:dyDescent="0.3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</row>
    <row r="959" spans="1:138" x14ac:dyDescent="0.3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</row>
    <row r="960" spans="1:138" x14ac:dyDescent="0.3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</row>
    <row r="961" spans="1:138" x14ac:dyDescent="0.3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</row>
    <row r="962" spans="1:138" x14ac:dyDescent="0.3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</row>
    <row r="963" spans="1:138" x14ac:dyDescent="0.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</row>
    <row r="964" spans="1:138" x14ac:dyDescent="0.3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</row>
    <row r="965" spans="1:138" x14ac:dyDescent="0.3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</row>
    <row r="966" spans="1:138" x14ac:dyDescent="0.3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</row>
    <row r="967" spans="1:138" x14ac:dyDescent="0.3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</row>
    <row r="968" spans="1:138" x14ac:dyDescent="0.3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</row>
    <row r="969" spans="1:138" x14ac:dyDescent="0.3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</row>
    <row r="970" spans="1:138" x14ac:dyDescent="0.3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</row>
    <row r="971" spans="1:138" x14ac:dyDescent="0.3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</row>
    <row r="972" spans="1:138" x14ac:dyDescent="0.3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</row>
    <row r="973" spans="1:138" x14ac:dyDescent="0.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</row>
    <row r="974" spans="1:138" x14ac:dyDescent="0.3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</row>
    <row r="975" spans="1:138" x14ac:dyDescent="0.3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</row>
    <row r="976" spans="1:138" x14ac:dyDescent="0.3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</row>
    <row r="977" spans="1:138" x14ac:dyDescent="0.3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</row>
    <row r="978" spans="1:138" x14ac:dyDescent="0.3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</row>
    <row r="979" spans="1:138" x14ac:dyDescent="0.3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</row>
    <row r="980" spans="1:138" x14ac:dyDescent="0.3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</row>
    <row r="981" spans="1:138" x14ac:dyDescent="0.3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</row>
    <row r="982" spans="1:138" x14ac:dyDescent="0.3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</row>
    <row r="983" spans="1:138" x14ac:dyDescent="0.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</row>
    <row r="984" spans="1:138" x14ac:dyDescent="0.3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</row>
    <row r="985" spans="1:138" x14ac:dyDescent="0.3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</row>
    <row r="986" spans="1:138" x14ac:dyDescent="0.3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</row>
    <row r="987" spans="1:138" x14ac:dyDescent="0.3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</row>
    <row r="988" spans="1:138" x14ac:dyDescent="0.3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</row>
    <row r="989" spans="1:138" x14ac:dyDescent="0.3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</row>
    <row r="990" spans="1:138" x14ac:dyDescent="0.3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</row>
    <row r="991" spans="1:138" x14ac:dyDescent="0.3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</row>
    <row r="992" spans="1:138" x14ac:dyDescent="0.3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</row>
    <row r="993" spans="1:138" x14ac:dyDescent="0.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</row>
    <row r="994" spans="1:138" x14ac:dyDescent="0.3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</row>
    <row r="995" spans="1:138" x14ac:dyDescent="0.3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</row>
    <row r="996" spans="1:138" x14ac:dyDescent="0.3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</row>
    <row r="997" spans="1:138" x14ac:dyDescent="0.3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</row>
    <row r="998" spans="1:138" x14ac:dyDescent="0.3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</row>
    <row r="999" spans="1:138" x14ac:dyDescent="0.3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</row>
    <row r="1000" spans="1:138" x14ac:dyDescent="0.3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</row>
    <row r="1001" spans="1:138" x14ac:dyDescent="0.3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</row>
    <row r="1002" spans="1:138" x14ac:dyDescent="0.3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</row>
    <row r="1003" spans="1:138" x14ac:dyDescent="0.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</row>
    <row r="1004" spans="1:138" x14ac:dyDescent="0.3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</row>
    <row r="1005" spans="1:138" x14ac:dyDescent="0.3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</row>
    <row r="1006" spans="1:138" x14ac:dyDescent="0.3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</row>
    <row r="1007" spans="1:138" x14ac:dyDescent="0.3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</row>
    <row r="1008" spans="1:138" x14ac:dyDescent="0.3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</row>
    <row r="1009" spans="1:138" x14ac:dyDescent="0.3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</row>
    <row r="1010" spans="1:138" x14ac:dyDescent="0.3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</row>
    <row r="1011" spans="1:138" x14ac:dyDescent="0.3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</row>
    <row r="1012" spans="1:138" x14ac:dyDescent="0.3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</row>
    <row r="1013" spans="1:138" x14ac:dyDescent="0.3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</row>
    <row r="1014" spans="1:138" x14ac:dyDescent="0.3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</row>
    <row r="1015" spans="1:138" x14ac:dyDescent="0.3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</row>
    <row r="1016" spans="1:138" x14ac:dyDescent="0.3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</row>
    <row r="1017" spans="1:138" x14ac:dyDescent="0.3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</row>
    <row r="1018" spans="1:138" x14ac:dyDescent="0.3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</row>
    <row r="1019" spans="1:138" x14ac:dyDescent="0.3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</row>
    <row r="1020" spans="1:138" x14ac:dyDescent="0.3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</row>
    <row r="1021" spans="1:138" x14ac:dyDescent="0.3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</row>
    <row r="1022" spans="1:138" x14ac:dyDescent="0.3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</row>
    <row r="1023" spans="1:138" x14ac:dyDescent="0.3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</row>
    <row r="1024" spans="1:138" x14ac:dyDescent="0.3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</row>
    <row r="1025" spans="1:138" x14ac:dyDescent="0.3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</row>
    <row r="1026" spans="1:138" x14ac:dyDescent="0.3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</row>
    <row r="1027" spans="1:138" x14ac:dyDescent="0.3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</row>
    <row r="1028" spans="1:138" x14ac:dyDescent="0.3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</row>
    <row r="1029" spans="1:138" x14ac:dyDescent="0.3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</row>
    <row r="1030" spans="1:138" x14ac:dyDescent="0.3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</row>
    <row r="1031" spans="1:138" x14ac:dyDescent="0.3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</row>
    <row r="1032" spans="1:138" x14ac:dyDescent="0.3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</row>
    <row r="1033" spans="1:138" x14ac:dyDescent="0.3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</row>
    <row r="1034" spans="1:138" x14ac:dyDescent="0.3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  <c r="BY1034" s="4"/>
      <c r="BZ1034" s="4"/>
      <c r="CA1034" s="4"/>
      <c r="CB1034" s="4"/>
      <c r="CC1034" s="4"/>
      <c r="CD1034" s="4"/>
      <c r="CE1034" s="4"/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</row>
    <row r="1035" spans="1:138" x14ac:dyDescent="0.3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  <c r="BY1035" s="4"/>
      <c r="BZ1035" s="4"/>
      <c r="CA1035" s="4"/>
      <c r="CB1035" s="4"/>
      <c r="CC1035" s="4"/>
      <c r="CD1035" s="4"/>
      <c r="CE1035" s="4"/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</row>
    <row r="1036" spans="1:138" x14ac:dyDescent="0.3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  <c r="BY1036" s="4"/>
      <c r="BZ1036" s="4"/>
      <c r="CA1036" s="4"/>
      <c r="CB1036" s="4"/>
      <c r="CC1036" s="4"/>
      <c r="CD1036" s="4"/>
      <c r="CE1036" s="4"/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</row>
    <row r="1037" spans="1:138" x14ac:dyDescent="0.3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  <c r="BY1037" s="4"/>
      <c r="BZ1037" s="4"/>
      <c r="CA1037" s="4"/>
      <c r="CB1037" s="4"/>
      <c r="CC1037" s="4"/>
      <c r="CD1037" s="4"/>
      <c r="CE1037" s="4"/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</row>
    <row r="1038" spans="1:138" x14ac:dyDescent="0.3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  <c r="BY1038" s="4"/>
      <c r="BZ1038" s="4"/>
      <c r="CA1038" s="4"/>
      <c r="CB1038" s="4"/>
      <c r="CC1038" s="4"/>
      <c r="CD1038" s="4"/>
      <c r="CE1038" s="4"/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</row>
    <row r="1039" spans="1:138" x14ac:dyDescent="0.3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  <c r="BY1039" s="4"/>
      <c r="BZ1039" s="4"/>
      <c r="CA1039" s="4"/>
      <c r="CB1039" s="4"/>
      <c r="CC1039" s="4"/>
      <c r="CD1039" s="4"/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</row>
    <row r="1040" spans="1:138" x14ac:dyDescent="0.3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  <c r="BY1040" s="4"/>
      <c r="BZ1040" s="4"/>
      <c r="CA1040" s="4"/>
      <c r="CB1040" s="4"/>
      <c r="CC1040" s="4"/>
      <c r="CD1040" s="4"/>
      <c r="CE1040" s="4"/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</row>
    <row r="1041" spans="1:138" x14ac:dyDescent="0.3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  <c r="BY1041" s="4"/>
      <c r="BZ1041" s="4"/>
      <c r="CA1041" s="4"/>
      <c r="CB1041" s="4"/>
      <c r="CC1041" s="4"/>
      <c r="CD1041" s="4"/>
      <c r="CE1041" s="4"/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</row>
    <row r="1042" spans="1:138" x14ac:dyDescent="0.3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  <c r="BY1042" s="4"/>
      <c r="BZ1042" s="4"/>
      <c r="CA1042" s="4"/>
      <c r="CB1042" s="4"/>
      <c r="CC1042" s="4"/>
      <c r="CD1042" s="4"/>
      <c r="CE1042" s="4"/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</row>
    <row r="1043" spans="1:138" x14ac:dyDescent="0.3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  <c r="BY1043" s="4"/>
      <c r="BZ1043" s="4"/>
      <c r="CA1043" s="4"/>
      <c r="CB1043" s="4"/>
      <c r="CC1043" s="4"/>
      <c r="CD1043" s="4"/>
      <c r="CE1043" s="4"/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</row>
    <row r="1044" spans="1:138" x14ac:dyDescent="0.3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  <c r="BY1044" s="4"/>
      <c r="BZ1044" s="4"/>
      <c r="CA1044" s="4"/>
      <c r="CB1044" s="4"/>
      <c r="CC1044" s="4"/>
      <c r="CD1044" s="4"/>
      <c r="CE1044" s="4"/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</row>
    <row r="1045" spans="1:138" x14ac:dyDescent="0.3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  <c r="BY1045" s="4"/>
      <c r="BZ1045" s="4"/>
      <c r="CA1045" s="4"/>
      <c r="CB1045" s="4"/>
      <c r="CC1045" s="4"/>
      <c r="CD1045" s="4"/>
      <c r="CE1045" s="4"/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</row>
    <row r="1046" spans="1:138" x14ac:dyDescent="0.3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  <c r="BY1046" s="4"/>
      <c r="BZ1046" s="4"/>
      <c r="CA1046" s="4"/>
      <c r="CB1046" s="4"/>
      <c r="CC1046" s="4"/>
      <c r="CD1046" s="4"/>
      <c r="CE1046" s="4"/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</row>
    <row r="1047" spans="1:138" x14ac:dyDescent="0.3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  <c r="BY1047" s="4"/>
      <c r="BZ1047" s="4"/>
      <c r="CA1047" s="4"/>
      <c r="CB1047" s="4"/>
      <c r="CC1047" s="4"/>
      <c r="CD1047" s="4"/>
      <c r="CE1047" s="4"/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</row>
    <row r="1048" spans="1:138" x14ac:dyDescent="0.3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  <c r="BY1048" s="4"/>
      <c r="BZ1048" s="4"/>
      <c r="CA1048" s="4"/>
      <c r="CB1048" s="4"/>
      <c r="CC1048" s="4"/>
      <c r="CD1048" s="4"/>
      <c r="CE1048" s="4"/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</row>
    <row r="1049" spans="1:138" x14ac:dyDescent="0.3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  <c r="BY1049" s="4"/>
      <c r="BZ1049" s="4"/>
      <c r="CA1049" s="4"/>
      <c r="CB1049" s="4"/>
      <c r="CC1049" s="4"/>
      <c r="CD1049" s="4"/>
      <c r="CE1049" s="4"/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</row>
    <row r="1050" spans="1:138" x14ac:dyDescent="0.3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  <c r="BY1050" s="4"/>
      <c r="BZ1050" s="4"/>
      <c r="CA1050" s="4"/>
      <c r="CB1050" s="4"/>
      <c r="CC1050" s="4"/>
      <c r="CD1050" s="4"/>
      <c r="CE1050" s="4"/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</row>
    <row r="1051" spans="1:138" x14ac:dyDescent="0.3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  <c r="BY1051" s="4"/>
      <c r="BZ1051" s="4"/>
      <c r="CA1051" s="4"/>
      <c r="CB1051" s="4"/>
      <c r="CC1051" s="4"/>
      <c r="CD1051" s="4"/>
      <c r="CE1051" s="4"/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</row>
    <row r="1052" spans="1:138" x14ac:dyDescent="0.3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  <c r="BY1052" s="4"/>
      <c r="BZ1052" s="4"/>
      <c r="CA1052" s="4"/>
      <c r="CB1052" s="4"/>
      <c r="CC1052" s="4"/>
      <c r="CD1052" s="4"/>
      <c r="CE1052" s="4"/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</row>
    <row r="1053" spans="1:138" x14ac:dyDescent="0.3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  <c r="BY1053" s="4"/>
      <c r="BZ1053" s="4"/>
      <c r="CA1053" s="4"/>
      <c r="CB1053" s="4"/>
      <c r="CC1053" s="4"/>
      <c r="CD1053" s="4"/>
      <c r="CE1053" s="4"/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</row>
    <row r="1054" spans="1:138" x14ac:dyDescent="0.3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  <c r="BY1054" s="4"/>
      <c r="BZ1054" s="4"/>
      <c r="CA1054" s="4"/>
      <c r="CB1054" s="4"/>
      <c r="CC1054" s="4"/>
      <c r="CD1054" s="4"/>
      <c r="CE1054" s="4"/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</row>
    <row r="1055" spans="1:138" x14ac:dyDescent="0.3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  <c r="BY1055" s="4"/>
      <c r="BZ1055" s="4"/>
      <c r="CA1055" s="4"/>
      <c r="CB1055" s="4"/>
      <c r="CC1055" s="4"/>
      <c r="CD1055" s="4"/>
      <c r="CE1055" s="4"/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</row>
    <row r="1056" spans="1:138" x14ac:dyDescent="0.3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  <c r="BY1056" s="4"/>
      <c r="BZ1056" s="4"/>
      <c r="CA1056" s="4"/>
      <c r="CB1056" s="4"/>
      <c r="CC1056" s="4"/>
      <c r="CD1056" s="4"/>
      <c r="CE1056" s="4"/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</row>
    <row r="1057" spans="1:138" x14ac:dyDescent="0.3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  <c r="BY1057" s="4"/>
      <c r="BZ1057" s="4"/>
      <c r="CA1057" s="4"/>
      <c r="CB1057" s="4"/>
      <c r="CC1057" s="4"/>
      <c r="CD1057" s="4"/>
      <c r="CE1057" s="4"/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</row>
    <row r="1058" spans="1:138" x14ac:dyDescent="0.3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  <c r="BY1058" s="4"/>
      <c r="BZ1058" s="4"/>
      <c r="CA1058" s="4"/>
      <c r="CB1058" s="4"/>
      <c r="CC1058" s="4"/>
      <c r="CD1058" s="4"/>
      <c r="CE1058" s="4"/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</row>
    <row r="1059" spans="1:138" x14ac:dyDescent="0.3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  <c r="BY1059" s="4"/>
      <c r="BZ1059" s="4"/>
      <c r="CA1059" s="4"/>
      <c r="CB1059" s="4"/>
      <c r="CC1059" s="4"/>
      <c r="CD1059" s="4"/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</row>
    <row r="1060" spans="1:138" x14ac:dyDescent="0.3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  <c r="BY1060" s="4"/>
      <c r="BZ1060" s="4"/>
      <c r="CA1060" s="4"/>
      <c r="CB1060" s="4"/>
      <c r="CC1060" s="4"/>
      <c r="CD1060" s="4"/>
      <c r="CE1060" s="4"/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</row>
    <row r="1061" spans="1:138" x14ac:dyDescent="0.3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  <c r="BY1061" s="4"/>
      <c r="BZ1061" s="4"/>
      <c r="CA1061" s="4"/>
      <c r="CB1061" s="4"/>
      <c r="CC1061" s="4"/>
      <c r="CD1061" s="4"/>
      <c r="CE1061" s="4"/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</row>
    <row r="1062" spans="1:138" x14ac:dyDescent="0.3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  <c r="BY1062" s="4"/>
      <c r="BZ1062" s="4"/>
      <c r="CA1062" s="4"/>
      <c r="CB1062" s="4"/>
      <c r="CC1062" s="4"/>
      <c r="CD1062" s="4"/>
      <c r="CE1062" s="4"/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</row>
    <row r="1063" spans="1:138" x14ac:dyDescent="0.3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  <c r="BY1063" s="4"/>
      <c r="BZ1063" s="4"/>
      <c r="CA1063" s="4"/>
      <c r="CB1063" s="4"/>
      <c r="CC1063" s="4"/>
      <c r="CD1063" s="4"/>
      <c r="CE1063" s="4"/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</row>
    <row r="1064" spans="1:138" x14ac:dyDescent="0.3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  <c r="BY1064" s="4"/>
      <c r="BZ1064" s="4"/>
      <c r="CA1064" s="4"/>
      <c r="CB1064" s="4"/>
      <c r="CC1064" s="4"/>
      <c r="CD1064" s="4"/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</row>
    <row r="1065" spans="1:138" x14ac:dyDescent="0.3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  <c r="BY1065" s="4"/>
      <c r="BZ1065" s="4"/>
      <c r="CA1065" s="4"/>
      <c r="CB1065" s="4"/>
      <c r="CC1065" s="4"/>
      <c r="CD1065" s="4"/>
      <c r="CE1065" s="4"/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</row>
    <row r="1066" spans="1:138" x14ac:dyDescent="0.3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  <c r="BY1066" s="4"/>
      <c r="BZ1066" s="4"/>
      <c r="CA1066" s="4"/>
      <c r="CB1066" s="4"/>
      <c r="CC1066" s="4"/>
      <c r="CD1066" s="4"/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</row>
    <row r="1067" spans="1:138" x14ac:dyDescent="0.3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  <c r="BY1067" s="4"/>
      <c r="BZ1067" s="4"/>
      <c r="CA1067" s="4"/>
      <c r="CB1067" s="4"/>
      <c r="CC1067" s="4"/>
      <c r="CD1067" s="4"/>
      <c r="CE1067" s="4"/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</row>
    <row r="1068" spans="1:138" x14ac:dyDescent="0.3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  <c r="BY1068" s="4"/>
      <c r="BZ1068" s="4"/>
      <c r="CA1068" s="4"/>
      <c r="CB1068" s="4"/>
      <c r="CC1068" s="4"/>
      <c r="CD1068" s="4"/>
      <c r="CE1068" s="4"/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</row>
    <row r="1069" spans="1:138" x14ac:dyDescent="0.3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  <c r="BY1069" s="4"/>
      <c r="BZ1069" s="4"/>
      <c r="CA1069" s="4"/>
      <c r="CB1069" s="4"/>
      <c r="CC1069" s="4"/>
      <c r="CD1069" s="4"/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</row>
    <row r="1070" spans="1:138" x14ac:dyDescent="0.3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  <c r="BY1070" s="4"/>
      <c r="BZ1070" s="4"/>
      <c r="CA1070" s="4"/>
      <c r="CB1070" s="4"/>
      <c r="CC1070" s="4"/>
      <c r="CD1070" s="4"/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</row>
    <row r="1071" spans="1:138" x14ac:dyDescent="0.3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  <c r="BY1071" s="4"/>
      <c r="BZ1071" s="4"/>
      <c r="CA1071" s="4"/>
      <c r="CB1071" s="4"/>
      <c r="CC1071" s="4"/>
      <c r="CD1071" s="4"/>
      <c r="CE1071" s="4"/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</row>
    <row r="1072" spans="1:138" x14ac:dyDescent="0.3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  <c r="BY1072" s="4"/>
      <c r="BZ1072" s="4"/>
      <c r="CA1072" s="4"/>
      <c r="CB1072" s="4"/>
      <c r="CC1072" s="4"/>
      <c r="CD1072" s="4"/>
      <c r="CE1072" s="4"/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</row>
    <row r="1073" spans="1:138" x14ac:dyDescent="0.3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  <c r="BY1073" s="4"/>
      <c r="BZ1073" s="4"/>
      <c r="CA1073" s="4"/>
      <c r="CB1073" s="4"/>
      <c r="CC1073" s="4"/>
      <c r="CD1073" s="4"/>
      <c r="CE1073" s="4"/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</row>
    <row r="1074" spans="1:138" x14ac:dyDescent="0.3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  <c r="BY1074" s="4"/>
      <c r="BZ1074" s="4"/>
      <c r="CA1074" s="4"/>
      <c r="CB1074" s="4"/>
      <c r="CC1074" s="4"/>
      <c r="CD1074" s="4"/>
      <c r="CE1074" s="4"/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</row>
    <row r="1075" spans="1:138" x14ac:dyDescent="0.3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  <c r="BY1075" s="4"/>
      <c r="BZ1075" s="4"/>
      <c r="CA1075" s="4"/>
      <c r="CB1075" s="4"/>
      <c r="CC1075" s="4"/>
      <c r="CD1075" s="4"/>
      <c r="CE1075" s="4"/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</row>
    <row r="1076" spans="1:138" x14ac:dyDescent="0.3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  <c r="BY1076" s="4"/>
      <c r="BZ1076" s="4"/>
      <c r="CA1076" s="4"/>
      <c r="CB1076" s="4"/>
      <c r="CC1076" s="4"/>
      <c r="CD1076" s="4"/>
      <c r="CE1076" s="4"/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</row>
    <row r="1077" spans="1:138" x14ac:dyDescent="0.3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  <c r="BY1077" s="4"/>
      <c r="BZ1077" s="4"/>
      <c r="CA1077" s="4"/>
      <c r="CB1077" s="4"/>
      <c r="CC1077" s="4"/>
      <c r="CD1077" s="4"/>
      <c r="CE1077" s="4"/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</row>
    <row r="1078" spans="1:138" x14ac:dyDescent="0.3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  <c r="BY1078" s="4"/>
      <c r="BZ1078" s="4"/>
      <c r="CA1078" s="4"/>
      <c r="CB1078" s="4"/>
      <c r="CC1078" s="4"/>
      <c r="CD1078" s="4"/>
      <c r="CE1078" s="4"/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</row>
    <row r="1079" spans="1:138" x14ac:dyDescent="0.3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  <c r="BY1079" s="4"/>
      <c r="BZ1079" s="4"/>
      <c r="CA1079" s="4"/>
      <c r="CB1079" s="4"/>
      <c r="CC1079" s="4"/>
      <c r="CD1079" s="4"/>
      <c r="CE1079" s="4"/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</row>
    <row r="1080" spans="1:138" x14ac:dyDescent="0.3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  <c r="BY1080" s="4"/>
      <c r="BZ1080" s="4"/>
      <c r="CA1080" s="4"/>
      <c r="CB1080" s="4"/>
      <c r="CC1080" s="4"/>
      <c r="CD1080" s="4"/>
      <c r="CE1080" s="4"/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</row>
    <row r="1081" spans="1:138" x14ac:dyDescent="0.3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  <c r="BY1081" s="4"/>
      <c r="BZ1081" s="4"/>
      <c r="CA1081" s="4"/>
      <c r="CB1081" s="4"/>
      <c r="CC1081" s="4"/>
      <c r="CD1081" s="4"/>
      <c r="CE1081" s="4"/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</row>
    <row r="1082" spans="1:138" x14ac:dyDescent="0.3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  <c r="BY1082" s="4"/>
      <c r="BZ1082" s="4"/>
      <c r="CA1082" s="4"/>
      <c r="CB1082" s="4"/>
      <c r="CC1082" s="4"/>
      <c r="CD1082" s="4"/>
      <c r="CE1082" s="4"/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</row>
    <row r="1083" spans="1:138" x14ac:dyDescent="0.3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  <c r="BY1083" s="4"/>
      <c r="BZ1083" s="4"/>
      <c r="CA1083" s="4"/>
      <c r="CB1083" s="4"/>
      <c r="CC1083" s="4"/>
      <c r="CD1083" s="4"/>
      <c r="CE1083" s="4"/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</row>
    <row r="1084" spans="1:138" x14ac:dyDescent="0.3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  <c r="BY1084" s="4"/>
      <c r="BZ1084" s="4"/>
      <c r="CA1084" s="4"/>
      <c r="CB1084" s="4"/>
      <c r="CC1084" s="4"/>
      <c r="CD1084" s="4"/>
      <c r="CE1084" s="4"/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</row>
    <row r="1085" spans="1:138" x14ac:dyDescent="0.3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  <c r="BY1085" s="4"/>
      <c r="BZ1085" s="4"/>
      <c r="CA1085" s="4"/>
      <c r="CB1085" s="4"/>
      <c r="CC1085" s="4"/>
      <c r="CD1085" s="4"/>
      <c r="CE1085" s="4"/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</row>
    <row r="1086" spans="1:138" x14ac:dyDescent="0.3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  <c r="BY1086" s="4"/>
      <c r="BZ1086" s="4"/>
      <c r="CA1086" s="4"/>
      <c r="CB1086" s="4"/>
      <c r="CC1086" s="4"/>
      <c r="CD1086" s="4"/>
      <c r="CE1086" s="4"/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</row>
    <row r="1087" spans="1:138" x14ac:dyDescent="0.3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  <c r="BY1087" s="4"/>
      <c r="BZ1087" s="4"/>
      <c r="CA1087" s="4"/>
      <c r="CB1087" s="4"/>
      <c r="CC1087" s="4"/>
      <c r="CD1087" s="4"/>
      <c r="CE1087" s="4"/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</row>
    <row r="1088" spans="1:138" x14ac:dyDescent="0.3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  <c r="BY1088" s="4"/>
      <c r="BZ1088" s="4"/>
      <c r="CA1088" s="4"/>
      <c r="CB1088" s="4"/>
      <c r="CC1088" s="4"/>
      <c r="CD1088" s="4"/>
      <c r="CE1088" s="4"/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</row>
    <row r="1089" spans="1:138" x14ac:dyDescent="0.3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  <c r="BY1089" s="4"/>
      <c r="BZ1089" s="4"/>
      <c r="CA1089" s="4"/>
      <c r="CB1089" s="4"/>
      <c r="CC1089" s="4"/>
      <c r="CD1089" s="4"/>
      <c r="CE1089" s="4"/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</row>
    <row r="1090" spans="1:138" x14ac:dyDescent="0.3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  <c r="BY1090" s="4"/>
      <c r="BZ1090" s="4"/>
      <c r="CA1090" s="4"/>
      <c r="CB1090" s="4"/>
      <c r="CC1090" s="4"/>
      <c r="CD1090" s="4"/>
      <c r="CE1090" s="4"/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</row>
    <row r="1091" spans="1:138" x14ac:dyDescent="0.3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  <c r="BY1091" s="4"/>
      <c r="BZ1091" s="4"/>
      <c r="CA1091" s="4"/>
      <c r="CB1091" s="4"/>
      <c r="CC1091" s="4"/>
      <c r="CD1091" s="4"/>
      <c r="CE1091" s="4"/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</row>
    <row r="1092" spans="1:138" x14ac:dyDescent="0.3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  <c r="BY1092" s="4"/>
      <c r="BZ1092" s="4"/>
      <c r="CA1092" s="4"/>
      <c r="CB1092" s="4"/>
      <c r="CC1092" s="4"/>
      <c r="CD1092" s="4"/>
      <c r="CE1092" s="4"/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</row>
    <row r="1093" spans="1:138" x14ac:dyDescent="0.3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  <c r="BY1093" s="4"/>
      <c r="BZ1093" s="4"/>
      <c r="CA1093" s="4"/>
      <c r="CB1093" s="4"/>
      <c r="CC1093" s="4"/>
      <c r="CD1093" s="4"/>
      <c r="CE1093" s="4"/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</row>
    <row r="1094" spans="1:138" x14ac:dyDescent="0.3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  <c r="BY1094" s="4"/>
      <c r="BZ1094" s="4"/>
      <c r="CA1094" s="4"/>
      <c r="CB1094" s="4"/>
      <c r="CC1094" s="4"/>
      <c r="CD1094" s="4"/>
      <c r="CE1094" s="4"/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</row>
    <row r="1095" spans="1:138" x14ac:dyDescent="0.3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  <c r="BY1095" s="4"/>
      <c r="BZ1095" s="4"/>
      <c r="CA1095" s="4"/>
      <c r="CB1095" s="4"/>
      <c r="CC1095" s="4"/>
      <c r="CD1095" s="4"/>
      <c r="CE1095" s="4"/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</row>
    <row r="1096" spans="1:138" x14ac:dyDescent="0.3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  <c r="BY1096" s="4"/>
      <c r="BZ1096" s="4"/>
      <c r="CA1096" s="4"/>
      <c r="CB1096" s="4"/>
      <c r="CC1096" s="4"/>
      <c r="CD1096" s="4"/>
      <c r="CE1096" s="4"/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</row>
    <row r="1097" spans="1:138" x14ac:dyDescent="0.3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  <c r="BY1097" s="4"/>
      <c r="BZ1097" s="4"/>
      <c r="CA1097" s="4"/>
      <c r="CB1097" s="4"/>
      <c r="CC1097" s="4"/>
      <c r="CD1097" s="4"/>
      <c r="CE1097" s="4"/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</row>
    <row r="1098" spans="1:138" x14ac:dyDescent="0.3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  <c r="BY1098" s="4"/>
      <c r="BZ1098" s="4"/>
      <c r="CA1098" s="4"/>
      <c r="CB1098" s="4"/>
      <c r="CC1098" s="4"/>
      <c r="CD1098" s="4"/>
      <c r="CE1098" s="4"/>
      <c r="CF1098" s="4"/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</row>
    <row r="1099" spans="1:138" x14ac:dyDescent="0.3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  <c r="BY1099" s="4"/>
      <c r="BZ1099" s="4"/>
      <c r="CA1099" s="4"/>
      <c r="CB1099" s="4"/>
      <c r="CC1099" s="4"/>
      <c r="CD1099" s="4"/>
      <c r="CE1099" s="4"/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</row>
    <row r="1100" spans="1:138" x14ac:dyDescent="0.3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  <c r="BY1100" s="4"/>
      <c r="BZ1100" s="4"/>
      <c r="CA1100" s="4"/>
      <c r="CB1100" s="4"/>
      <c r="CC1100" s="4"/>
      <c r="CD1100" s="4"/>
      <c r="CE1100" s="4"/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</row>
    <row r="1101" spans="1:138" x14ac:dyDescent="0.3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  <c r="BY1101" s="4"/>
      <c r="BZ1101" s="4"/>
      <c r="CA1101" s="4"/>
      <c r="CB1101" s="4"/>
      <c r="CC1101" s="4"/>
      <c r="CD1101" s="4"/>
      <c r="CE1101" s="4"/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</row>
    <row r="1102" spans="1:138" x14ac:dyDescent="0.3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</row>
    <row r="1103" spans="1:138" x14ac:dyDescent="0.3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  <c r="BY1103" s="4"/>
      <c r="BZ1103" s="4"/>
      <c r="CA1103" s="4"/>
      <c r="CB1103" s="4"/>
      <c r="CC1103" s="4"/>
      <c r="CD1103" s="4"/>
      <c r="CE1103" s="4"/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</row>
    <row r="1104" spans="1:138" x14ac:dyDescent="0.3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  <c r="BY1104" s="4"/>
      <c r="BZ1104" s="4"/>
      <c r="CA1104" s="4"/>
      <c r="CB1104" s="4"/>
      <c r="CC1104" s="4"/>
      <c r="CD1104" s="4"/>
      <c r="CE1104" s="4"/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</row>
    <row r="1105" spans="1:138" x14ac:dyDescent="0.3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  <c r="BY1105" s="4"/>
      <c r="BZ1105" s="4"/>
      <c r="CA1105" s="4"/>
      <c r="CB1105" s="4"/>
      <c r="CC1105" s="4"/>
      <c r="CD1105" s="4"/>
      <c r="CE1105" s="4"/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</row>
    <row r="1106" spans="1:138" x14ac:dyDescent="0.3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  <c r="BY1106" s="4"/>
      <c r="BZ1106" s="4"/>
      <c r="CA1106" s="4"/>
      <c r="CB1106" s="4"/>
      <c r="CC1106" s="4"/>
      <c r="CD1106" s="4"/>
      <c r="CE1106" s="4"/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</row>
    <row r="1107" spans="1:138" x14ac:dyDescent="0.3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  <c r="BY1107" s="4"/>
      <c r="BZ1107" s="4"/>
      <c r="CA1107" s="4"/>
      <c r="CB1107" s="4"/>
      <c r="CC1107" s="4"/>
      <c r="CD1107" s="4"/>
      <c r="CE1107" s="4"/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</row>
    <row r="1108" spans="1:138" x14ac:dyDescent="0.3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  <c r="BY1108" s="4"/>
      <c r="BZ1108" s="4"/>
      <c r="CA1108" s="4"/>
      <c r="CB1108" s="4"/>
      <c r="CC1108" s="4"/>
      <c r="CD1108" s="4"/>
      <c r="CE1108" s="4"/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</row>
    <row r="1109" spans="1:138" x14ac:dyDescent="0.3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  <c r="BY1109" s="4"/>
      <c r="BZ1109" s="4"/>
      <c r="CA1109" s="4"/>
      <c r="CB1109" s="4"/>
      <c r="CC1109" s="4"/>
      <c r="CD1109" s="4"/>
      <c r="CE1109" s="4"/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</row>
    <row r="1110" spans="1:138" x14ac:dyDescent="0.3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  <c r="BY1110" s="4"/>
      <c r="BZ1110" s="4"/>
      <c r="CA1110" s="4"/>
      <c r="CB1110" s="4"/>
      <c r="CC1110" s="4"/>
      <c r="CD1110" s="4"/>
      <c r="CE1110" s="4"/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</row>
    <row r="1111" spans="1:138" x14ac:dyDescent="0.3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  <c r="BY1111" s="4"/>
      <c r="BZ1111" s="4"/>
      <c r="CA1111" s="4"/>
      <c r="CB1111" s="4"/>
      <c r="CC1111" s="4"/>
      <c r="CD1111" s="4"/>
      <c r="CE1111" s="4"/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</row>
    <row r="1112" spans="1:138" x14ac:dyDescent="0.3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  <c r="BY1112" s="4"/>
      <c r="BZ1112" s="4"/>
      <c r="CA1112" s="4"/>
      <c r="CB1112" s="4"/>
      <c r="CC1112" s="4"/>
      <c r="CD1112" s="4"/>
      <c r="CE1112" s="4"/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</row>
    <row r="1113" spans="1:138" x14ac:dyDescent="0.3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  <c r="BY1113" s="4"/>
      <c r="BZ1113" s="4"/>
      <c r="CA1113" s="4"/>
      <c r="CB1113" s="4"/>
      <c r="CC1113" s="4"/>
      <c r="CD1113" s="4"/>
      <c r="CE1113" s="4"/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</row>
    <row r="1114" spans="1:138" x14ac:dyDescent="0.3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  <c r="BY1114" s="4"/>
      <c r="BZ1114" s="4"/>
      <c r="CA1114" s="4"/>
      <c r="CB1114" s="4"/>
      <c r="CC1114" s="4"/>
      <c r="CD1114" s="4"/>
      <c r="CE1114" s="4"/>
      <c r="CF1114" s="4"/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</row>
    <row r="1115" spans="1:138" x14ac:dyDescent="0.3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  <c r="BY1115" s="4"/>
      <c r="BZ1115" s="4"/>
      <c r="CA1115" s="4"/>
      <c r="CB1115" s="4"/>
      <c r="CC1115" s="4"/>
      <c r="CD1115" s="4"/>
      <c r="CE1115" s="4"/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</row>
    <row r="1116" spans="1:138" x14ac:dyDescent="0.3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  <c r="BY1116" s="4"/>
      <c r="BZ1116" s="4"/>
      <c r="CA1116" s="4"/>
      <c r="CB1116" s="4"/>
      <c r="CC1116" s="4"/>
      <c r="CD1116" s="4"/>
      <c r="CE1116" s="4"/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</row>
    <row r="1117" spans="1:138" x14ac:dyDescent="0.3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  <c r="BY1117" s="4"/>
      <c r="BZ1117" s="4"/>
      <c r="CA1117" s="4"/>
      <c r="CB1117" s="4"/>
      <c r="CC1117" s="4"/>
      <c r="CD1117" s="4"/>
      <c r="CE1117" s="4"/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</row>
    <row r="1118" spans="1:138" x14ac:dyDescent="0.3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  <c r="BY1118" s="4"/>
      <c r="BZ1118" s="4"/>
      <c r="CA1118" s="4"/>
      <c r="CB1118" s="4"/>
      <c r="CC1118" s="4"/>
      <c r="CD1118" s="4"/>
      <c r="CE1118" s="4"/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</row>
    <row r="1119" spans="1:138" x14ac:dyDescent="0.3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  <c r="BY1119" s="4"/>
      <c r="BZ1119" s="4"/>
      <c r="CA1119" s="4"/>
      <c r="CB1119" s="4"/>
      <c r="CC1119" s="4"/>
      <c r="CD1119" s="4"/>
      <c r="CE1119" s="4"/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</row>
    <row r="1120" spans="1:138" x14ac:dyDescent="0.3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  <c r="BY1120" s="4"/>
      <c r="BZ1120" s="4"/>
      <c r="CA1120" s="4"/>
      <c r="CB1120" s="4"/>
      <c r="CC1120" s="4"/>
      <c r="CD1120" s="4"/>
      <c r="CE1120" s="4"/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</row>
    <row r="1121" spans="1:138" x14ac:dyDescent="0.3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  <c r="BY1121" s="4"/>
      <c r="BZ1121" s="4"/>
      <c r="CA1121" s="4"/>
      <c r="CB1121" s="4"/>
      <c r="CC1121" s="4"/>
      <c r="CD1121" s="4"/>
      <c r="CE1121" s="4"/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</row>
    <row r="1122" spans="1:138" x14ac:dyDescent="0.3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  <c r="BY1122" s="4"/>
      <c r="BZ1122" s="4"/>
      <c r="CA1122" s="4"/>
      <c r="CB1122" s="4"/>
      <c r="CC1122" s="4"/>
      <c r="CD1122" s="4"/>
      <c r="CE1122" s="4"/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</row>
    <row r="1123" spans="1:138" x14ac:dyDescent="0.3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  <c r="BY1123" s="4"/>
      <c r="BZ1123" s="4"/>
      <c r="CA1123" s="4"/>
      <c r="CB1123" s="4"/>
      <c r="CC1123" s="4"/>
      <c r="CD1123" s="4"/>
      <c r="CE1123" s="4"/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</row>
    <row r="1124" spans="1:138" x14ac:dyDescent="0.3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  <c r="BY1124" s="4"/>
      <c r="BZ1124" s="4"/>
      <c r="CA1124" s="4"/>
      <c r="CB1124" s="4"/>
      <c r="CC1124" s="4"/>
      <c r="CD1124" s="4"/>
      <c r="CE1124" s="4"/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</row>
    <row r="1125" spans="1:138" x14ac:dyDescent="0.3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  <c r="BY1125" s="4"/>
      <c r="BZ1125" s="4"/>
      <c r="CA1125" s="4"/>
      <c r="CB1125" s="4"/>
      <c r="CC1125" s="4"/>
      <c r="CD1125" s="4"/>
      <c r="CE1125" s="4"/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</row>
    <row r="1126" spans="1:138" x14ac:dyDescent="0.3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  <c r="BY1126" s="4"/>
      <c r="BZ1126" s="4"/>
      <c r="CA1126" s="4"/>
      <c r="CB1126" s="4"/>
      <c r="CC1126" s="4"/>
      <c r="CD1126" s="4"/>
      <c r="CE1126" s="4"/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</row>
    <row r="1127" spans="1:138" x14ac:dyDescent="0.3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  <c r="BY1127" s="4"/>
      <c r="BZ1127" s="4"/>
      <c r="CA1127" s="4"/>
      <c r="CB1127" s="4"/>
      <c r="CC1127" s="4"/>
      <c r="CD1127" s="4"/>
      <c r="CE1127" s="4"/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</row>
    <row r="1128" spans="1:138" x14ac:dyDescent="0.3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  <c r="BY1128" s="4"/>
      <c r="BZ1128" s="4"/>
      <c r="CA1128" s="4"/>
      <c r="CB1128" s="4"/>
      <c r="CC1128" s="4"/>
      <c r="CD1128" s="4"/>
      <c r="CE1128" s="4"/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</row>
    <row r="1129" spans="1:138" x14ac:dyDescent="0.3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  <c r="BY1129" s="4"/>
      <c r="BZ1129" s="4"/>
      <c r="CA1129" s="4"/>
      <c r="CB1129" s="4"/>
      <c r="CC1129" s="4"/>
      <c r="CD1129" s="4"/>
      <c r="CE1129" s="4"/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</row>
    <row r="1130" spans="1:138" x14ac:dyDescent="0.3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  <c r="BY1130" s="4"/>
      <c r="BZ1130" s="4"/>
      <c r="CA1130" s="4"/>
      <c r="CB1130" s="4"/>
      <c r="CC1130" s="4"/>
      <c r="CD1130" s="4"/>
      <c r="CE1130" s="4"/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</row>
    <row r="1131" spans="1:138" x14ac:dyDescent="0.3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  <c r="BY1131" s="4"/>
      <c r="BZ1131" s="4"/>
      <c r="CA1131" s="4"/>
      <c r="CB1131" s="4"/>
      <c r="CC1131" s="4"/>
      <c r="CD1131" s="4"/>
      <c r="CE1131" s="4"/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</row>
    <row r="1132" spans="1:138" x14ac:dyDescent="0.3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  <c r="BY1132" s="4"/>
      <c r="BZ1132" s="4"/>
      <c r="CA1132" s="4"/>
      <c r="CB1132" s="4"/>
      <c r="CC1132" s="4"/>
      <c r="CD1132" s="4"/>
      <c r="CE1132" s="4"/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</row>
    <row r="1133" spans="1:138" x14ac:dyDescent="0.3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  <c r="BY1133" s="4"/>
      <c r="BZ1133" s="4"/>
      <c r="CA1133" s="4"/>
      <c r="CB1133" s="4"/>
      <c r="CC1133" s="4"/>
      <c r="CD1133" s="4"/>
      <c r="CE1133" s="4"/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</row>
    <row r="1134" spans="1:138" x14ac:dyDescent="0.3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  <c r="BY1134" s="4"/>
      <c r="BZ1134" s="4"/>
      <c r="CA1134" s="4"/>
      <c r="CB1134" s="4"/>
      <c r="CC1134" s="4"/>
      <c r="CD1134" s="4"/>
      <c r="CE1134" s="4"/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</row>
    <row r="1135" spans="1:138" x14ac:dyDescent="0.3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  <c r="BY1135" s="4"/>
      <c r="BZ1135" s="4"/>
      <c r="CA1135" s="4"/>
      <c r="CB1135" s="4"/>
      <c r="CC1135" s="4"/>
      <c r="CD1135" s="4"/>
      <c r="CE1135" s="4"/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</row>
    <row r="1136" spans="1:138" x14ac:dyDescent="0.3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  <c r="BY1136" s="4"/>
      <c r="BZ1136" s="4"/>
      <c r="CA1136" s="4"/>
      <c r="CB1136" s="4"/>
      <c r="CC1136" s="4"/>
      <c r="CD1136" s="4"/>
      <c r="CE1136" s="4"/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</row>
    <row r="1137" spans="1:138" x14ac:dyDescent="0.3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  <c r="BY1137" s="4"/>
      <c r="BZ1137" s="4"/>
      <c r="CA1137" s="4"/>
      <c r="CB1137" s="4"/>
      <c r="CC1137" s="4"/>
      <c r="CD1137" s="4"/>
      <c r="CE1137" s="4"/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</row>
    <row r="1138" spans="1:138" x14ac:dyDescent="0.3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  <c r="BM1138" s="4"/>
      <c r="BN1138" s="4"/>
      <c r="BO1138" s="4"/>
      <c r="BP1138" s="4"/>
      <c r="BQ1138" s="4"/>
      <c r="BR1138" s="4"/>
      <c r="BS1138" s="4"/>
      <c r="BT1138" s="4"/>
      <c r="BU1138" s="4"/>
      <c r="BV1138" s="4"/>
      <c r="BW1138" s="4"/>
      <c r="BX1138" s="4"/>
      <c r="BY1138" s="4"/>
      <c r="BZ1138" s="4"/>
      <c r="CA1138" s="4"/>
      <c r="CB1138" s="4"/>
      <c r="CC1138" s="4"/>
      <c r="CD1138" s="4"/>
      <c r="CE1138" s="4"/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</row>
    <row r="1139" spans="1:138" x14ac:dyDescent="0.3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  <c r="BM1139" s="4"/>
      <c r="BN1139" s="4"/>
      <c r="BO1139" s="4"/>
      <c r="BP1139" s="4"/>
      <c r="BQ1139" s="4"/>
      <c r="BR1139" s="4"/>
      <c r="BS1139" s="4"/>
      <c r="BT1139" s="4"/>
      <c r="BU1139" s="4"/>
      <c r="BV1139" s="4"/>
      <c r="BW1139" s="4"/>
      <c r="BX1139" s="4"/>
      <c r="BY1139" s="4"/>
      <c r="BZ1139" s="4"/>
      <c r="CA1139" s="4"/>
      <c r="CB1139" s="4"/>
      <c r="CC1139" s="4"/>
      <c r="CD1139" s="4"/>
      <c r="CE1139" s="4"/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</row>
    <row r="1140" spans="1:138" x14ac:dyDescent="0.3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  <c r="BM1140" s="4"/>
      <c r="BN1140" s="4"/>
      <c r="BO1140" s="4"/>
      <c r="BP1140" s="4"/>
      <c r="BQ1140" s="4"/>
      <c r="BR1140" s="4"/>
      <c r="BS1140" s="4"/>
      <c r="BT1140" s="4"/>
      <c r="BU1140" s="4"/>
      <c r="BV1140" s="4"/>
      <c r="BW1140" s="4"/>
      <c r="BX1140" s="4"/>
      <c r="BY1140" s="4"/>
      <c r="BZ1140" s="4"/>
      <c r="CA1140" s="4"/>
      <c r="CB1140" s="4"/>
      <c r="CC1140" s="4"/>
      <c r="CD1140" s="4"/>
      <c r="CE1140" s="4"/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</row>
    <row r="1141" spans="1:138" x14ac:dyDescent="0.3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  <c r="BM1141" s="4"/>
      <c r="BN1141" s="4"/>
      <c r="BO1141" s="4"/>
      <c r="BP1141" s="4"/>
      <c r="BQ1141" s="4"/>
      <c r="BR1141" s="4"/>
      <c r="BS1141" s="4"/>
      <c r="BT1141" s="4"/>
      <c r="BU1141" s="4"/>
      <c r="BV1141" s="4"/>
      <c r="BW1141" s="4"/>
      <c r="BX1141" s="4"/>
      <c r="BY1141" s="4"/>
      <c r="BZ1141" s="4"/>
      <c r="CA1141" s="4"/>
      <c r="CB1141" s="4"/>
      <c r="CC1141" s="4"/>
      <c r="CD1141" s="4"/>
      <c r="CE1141" s="4"/>
      <c r="CF1141" s="4"/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</row>
    <row r="1142" spans="1:138" x14ac:dyDescent="0.3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  <c r="BM1142" s="4"/>
      <c r="BN1142" s="4"/>
      <c r="BO1142" s="4"/>
      <c r="BP1142" s="4"/>
      <c r="BQ1142" s="4"/>
      <c r="BR1142" s="4"/>
      <c r="BS1142" s="4"/>
      <c r="BT1142" s="4"/>
      <c r="BU1142" s="4"/>
      <c r="BV1142" s="4"/>
      <c r="BW1142" s="4"/>
      <c r="BX1142" s="4"/>
      <c r="BY1142" s="4"/>
      <c r="BZ1142" s="4"/>
      <c r="CA1142" s="4"/>
      <c r="CB1142" s="4"/>
      <c r="CC1142" s="4"/>
      <c r="CD1142" s="4"/>
      <c r="CE1142" s="4"/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</row>
    <row r="1143" spans="1:138" x14ac:dyDescent="0.3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  <c r="AX1143" s="4"/>
      <c r="AY1143" s="4"/>
      <c r="AZ1143" s="4"/>
      <c r="BA1143" s="4"/>
      <c r="BB1143" s="4"/>
      <c r="BC1143" s="4"/>
      <c r="BD1143" s="4"/>
      <c r="BE1143" s="4"/>
      <c r="BF1143" s="4"/>
      <c r="BG1143" s="4"/>
      <c r="BH1143" s="4"/>
      <c r="BI1143" s="4"/>
      <c r="BJ1143" s="4"/>
      <c r="BK1143" s="4"/>
      <c r="BL1143" s="4"/>
      <c r="BM1143" s="4"/>
      <c r="BN1143" s="4"/>
      <c r="BO1143" s="4"/>
      <c r="BP1143" s="4"/>
      <c r="BQ1143" s="4"/>
      <c r="BR1143" s="4"/>
      <c r="BS1143" s="4"/>
      <c r="BT1143" s="4"/>
      <c r="BU1143" s="4"/>
      <c r="BV1143" s="4"/>
      <c r="BW1143" s="4"/>
      <c r="BX1143" s="4"/>
      <c r="BY1143" s="4"/>
      <c r="BZ1143" s="4"/>
      <c r="CA1143" s="4"/>
      <c r="CB1143" s="4"/>
      <c r="CC1143" s="4"/>
      <c r="CD1143" s="4"/>
      <c r="CE1143" s="4"/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</row>
    <row r="1144" spans="1:138" x14ac:dyDescent="0.3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  <c r="AX1144" s="4"/>
      <c r="AY1144" s="4"/>
      <c r="AZ1144" s="4"/>
      <c r="BA1144" s="4"/>
      <c r="BB1144" s="4"/>
      <c r="BC1144" s="4"/>
      <c r="BD1144" s="4"/>
      <c r="BE1144" s="4"/>
      <c r="BF1144" s="4"/>
      <c r="BG1144" s="4"/>
      <c r="BH1144" s="4"/>
      <c r="BI1144" s="4"/>
      <c r="BJ1144" s="4"/>
      <c r="BK1144" s="4"/>
      <c r="BL1144" s="4"/>
      <c r="BM1144" s="4"/>
      <c r="BN1144" s="4"/>
      <c r="BO1144" s="4"/>
      <c r="BP1144" s="4"/>
      <c r="BQ1144" s="4"/>
      <c r="BR1144" s="4"/>
      <c r="BS1144" s="4"/>
      <c r="BT1144" s="4"/>
      <c r="BU1144" s="4"/>
      <c r="BV1144" s="4"/>
      <c r="BW1144" s="4"/>
      <c r="BX1144" s="4"/>
      <c r="BY1144" s="4"/>
      <c r="BZ1144" s="4"/>
      <c r="CA1144" s="4"/>
      <c r="CB1144" s="4"/>
      <c r="CC1144" s="4"/>
      <c r="CD1144" s="4"/>
      <c r="CE1144" s="4"/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</row>
    <row r="1145" spans="1:138" x14ac:dyDescent="0.3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  <c r="BI1145" s="4"/>
      <c r="BJ1145" s="4"/>
      <c r="BK1145" s="4"/>
      <c r="BL1145" s="4"/>
      <c r="BM1145" s="4"/>
      <c r="BN1145" s="4"/>
      <c r="BO1145" s="4"/>
      <c r="BP1145" s="4"/>
      <c r="BQ1145" s="4"/>
      <c r="BR1145" s="4"/>
      <c r="BS1145" s="4"/>
      <c r="BT1145" s="4"/>
      <c r="BU1145" s="4"/>
      <c r="BV1145" s="4"/>
      <c r="BW1145" s="4"/>
      <c r="BX1145" s="4"/>
      <c r="BY1145" s="4"/>
      <c r="BZ1145" s="4"/>
      <c r="CA1145" s="4"/>
      <c r="CB1145" s="4"/>
      <c r="CC1145" s="4"/>
      <c r="CD1145" s="4"/>
      <c r="CE1145" s="4"/>
      <c r="CF1145" s="4"/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</row>
    <row r="1146" spans="1:138" x14ac:dyDescent="0.3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  <c r="BI1146" s="4"/>
      <c r="BJ1146" s="4"/>
      <c r="BK1146" s="4"/>
      <c r="BL1146" s="4"/>
      <c r="BM1146" s="4"/>
      <c r="BN1146" s="4"/>
      <c r="BO1146" s="4"/>
      <c r="BP1146" s="4"/>
      <c r="BQ1146" s="4"/>
      <c r="BR1146" s="4"/>
      <c r="BS1146" s="4"/>
      <c r="BT1146" s="4"/>
      <c r="BU1146" s="4"/>
      <c r="BV1146" s="4"/>
      <c r="BW1146" s="4"/>
      <c r="BX1146" s="4"/>
      <c r="BY1146" s="4"/>
      <c r="BZ1146" s="4"/>
      <c r="CA1146" s="4"/>
      <c r="CB1146" s="4"/>
      <c r="CC1146" s="4"/>
      <c r="CD1146" s="4"/>
      <c r="CE1146" s="4"/>
      <c r="CF1146" s="4"/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</row>
    <row r="1147" spans="1:138" x14ac:dyDescent="0.3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  <c r="AX1147" s="4"/>
      <c r="AY1147" s="4"/>
      <c r="AZ1147" s="4"/>
      <c r="BA1147" s="4"/>
      <c r="BB1147" s="4"/>
      <c r="BC1147" s="4"/>
      <c r="BD1147" s="4"/>
      <c r="BE1147" s="4"/>
      <c r="BF1147" s="4"/>
      <c r="BG1147" s="4"/>
      <c r="BH1147" s="4"/>
      <c r="BI1147" s="4"/>
      <c r="BJ1147" s="4"/>
      <c r="BK1147" s="4"/>
      <c r="BL1147" s="4"/>
      <c r="BM1147" s="4"/>
      <c r="BN1147" s="4"/>
      <c r="BO1147" s="4"/>
      <c r="BP1147" s="4"/>
      <c r="BQ1147" s="4"/>
      <c r="BR1147" s="4"/>
      <c r="BS1147" s="4"/>
      <c r="BT1147" s="4"/>
      <c r="BU1147" s="4"/>
      <c r="BV1147" s="4"/>
      <c r="BW1147" s="4"/>
      <c r="BX1147" s="4"/>
      <c r="BY1147" s="4"/>
      <c r="BZ1147" s="4"/>
      <c r="CA1147" s="4"/>
      <c r="CB1147" s="4"/>
      <c r="CC1147" s="4"/>
      <c r="CD1147" s="4"/>
      <c r="CE1147" s="4"/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</row>
    <row r="1148" spans="1:138" x14ac:dyDescent="0.3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  <c r="AX1148" s="4"/>
      <c r="AY1148" s="4"/>
      <c r="AZ1148" s="4"/>
      <c r="BA1148" s="4"/>
      <c r="BB1148" s="4"/>
      <c r="BC1148" s="4"/>
      <c r="BD1148" s="4"/>
      <c r="BE1148" s="4"/>
      <c r="BF1148" s="4"/>
      <c r="BG1148" s="4"/>
      <c r="BH1148" s="4"/>
      <c r="BI1148" s="4"/>
      <c r="BJ1148" s="4"/>
      <c r="BK1148" s="4"/>
      <c r="BL1148" s="4"/>
      <c r="BM1148" s="4"/>
      <c r="BN1148" s="4"/>
      <c r="BO1148" s="4"/>
      <c r="BP1148" s="4"/>
      <c r="BQ1148" s="4"/>
      <c r="BR1148" s="4"/>
      <c r="BS1148" s="4"/>
      <c r="BT1148" s="4"/>
      <c r="BU1148" s="4"/>
      <c r="BV1148" s="4"/>
      <c r="BW1148" s="4"/>
      <c r="BX1148" s="4"/>
      <c r="BY1148" s="4"/>
      <c r="BZ1148" s="4"/>
      <c r="CA1148" s="4"/>
      <c r="CB1148" s="4"/>
      <c r="CC1148" s="4"/>
      <c r="CD1148" s="4"/>
      <c r="CE1148" s="4"/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</row>
    <row r="1149" spans="1:138" x14ac:dyDescent="0.3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  <c r="AX1149" s="4"/>
      <c r="AY1149" s="4"/>
      <c r="AZ1149" s="4"/>
      <c r="BA1149" s="4"/>
      <c r="BB1149" s="4"/>
      <c r="BC1149" s="4"/>
      <c r="BD1149" s="4"/>
      <c r="BE1149" s="4"/>
      <c r="BF1149" s="4"/>
      <c r="BG1149" s="4"/>
      <c r="BH1149" s="4"/>
      <c r="BI1149" s="4"/>
      <c r="BJ1149" s="4"/>
      <c r="BK1149" s="4"/>
      <c r="BL1149" s="4"/>
      <c r="BM1149" s="4"/>
      <c r="BN1149" s="4"/>
      <c r="BO1149" s="4"/>
      <c r="BP1149" s="4"/>
      <c r="BQ1149" s="4"/>
      <c r="BR1149" s="4"/>
      <c r="BS1149" s="4"/>
      <c r="BT1149" s="4"/>
      <c r="BU1149" s="4"/>
      <c r="BV1149" s="4"/>
      <c r="BW1149" s="4"/>
      <c r="BX1149" s="4"/>
      <c r="BY1149" s="4"/>
      <c r="BZ1149" s="4"/>
      <c r="CA1149" s="4"/>
      <c r="CB1149" s="4"/>
      <c r="CC1149" s="4"/>
      <c r="CD1149" s="4"/>
      <c r="CE1149" s="4"/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</row>
    <row r="1150" spans="1:138" x14ac:dyDescent="0.3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  <c r="AX1150" s="4"/>
      <c r="AY1150" s="4"/>
      <c r="AZ1150" s="4"/>
      <c r="BA1150" s="4"/>
      <c r="BB1150" s="4"/>
      <c r="BC1150" s="4"/>
      <c r="BD1150" s="4"/>
      <c r="BE1150" s="4"/>
      <c r="BF1150" s="4"/>
      <c r="BG1150" s="4"/>
      <c r="BH1150" s="4"/>
      <c r="BI1150" s="4"/>
      <c r="BJ1150" s="4"/>
      <c r="BK1150" s="4"/>
      <c r="BL1150" s="4"/>
      <c r="BM1150" s="4"/>
      <c r="BN1150" s="4"/>
      <c r="BO1150" s="4"/>
      <c r="BP1150" s="4"/>
      <c r="BQ1150" s="4"/>
      <c r="BR1150" s="4"/>
      <c r="BS1150" s="4"/>
      <c r="BT1150" s="4"/>
      <c r="BU1150" s="4"/>
      <c r="BV1150" s="4"/>
      <c r="BW1150" s="4"/>
      <c r="BX1150" s="4"/>
      <c r="BY1150" s="4"/>
      <c r="BZ1150" s="4"/>
      <c r="CA1150" s="4"/>
      <c r="CB1150" s="4"/>
      <c r="CC1150" s="4"/>
      <c r="CD1150" s="4"/>
      <c r="CE1150" s="4"/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</row>
    <row r="1151" spans="1:138" x14ac:dyDescent="0.3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  <c r="AX1151" s="4"/>
      <c r="AY1151" s="4"/>
      <c r="AZ1151" s="4"/>
      <c r="BA1151" s="4"/>
      <c r="BB1151" s="4"/>
      <c r="BC1151" s="4"/>
      <c r="BD1151" s="4"/>
      <c r="BE1151" s="4"/>
      <c r="BF1151" s="4"/>
      <c r="BG1151" s="4"/>
      <c r="BH1151" s="4"/>
      <c r="BI1151" s="4"/>
      <c r="BJ1151" s="4"/>
      <c r="BK1151" s="4"/>
      <c r="BL1151" s="4"/>
      <c r="BM1151" s="4"/>
      <c r="BN1151" s="4"/>
      <c r="BO1151" s="4"/>
      <c r="BP1151" s="4"/>
      <c r="BQ1151" s="4"/>
      <c r="BR1151" s="4"/>
      <c r="BS1151" s="4"/>
      <c r="BT1151" s="4"/>
      <c r="BU1151" s="4"/>
      <c r="BV1151" s="4"/>
      <c r="BW1151" s="4"/>
      <c r="BX1151" s="4"/>
      <c r="BY1151" s="4"/>
      <c r="BZ1151" s="4"/>
      <c r="CA1151" s="4"/>
      <c r="CB1151" s="4"/>
      <c r="CC1151" s="4"/>
      <c r="CD1151" s="4"/>
      <c r="CE1151" s="4"/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</row>
    <row r="1152" spans="1:138" x14ac:dyDescent="0.3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  <c r="AX1152" s="4"/>
      <c r="AY1152" s="4"/>
      <c r="AZ1152" s="4"/>
      <c r="BA1152" s="4"/>
      <c r="BB1152" s="4"/>
      <c r="BC1152" s="4"/>
      <c r="BD1152" s="4"/>
      <c r="BE1152" s="4"/>
      <c r="BF1152" s="4"/>
      <c r="BG1152" s="4"/>
      <c r="BH1152" s="4"/>
      <c r="BI1152" s="4"/>
      <c r="BJ1152" s="4"/>
      <c r="BK1152" s="4"/>
      <c r="BL1152" s="4"/>
      <c r="BM1152" s="4"/>
      <c r="BN1152" s="4"/>
      <c r="BO1152" s="4"/>
      <c r="BP1152" s="4"/>
      <c r="BQ1152" s="4"/>
      <c r="BR1152" s="4"/>
      <c r="BS1152" s="4"/>
      <c r="BT1152" s="4"/>
      <c r="BU1152" s="4"/>
      <c r="BV1152" s="4"/>
      <c r="BW1152" s="4"/>
      <c r="BX1152" s="4"/>
      <c r="BY1152" s="4"/>
      <c r="BZ1152" s="4"/>
      <c r="CA1152" s="4"/>
      <c r="CB1152" s="4"/>
      <c r="CC1152" s="4"/>
      <c r="CD1152" s="4"/>
      <c r="CE1152" s="4"/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</row>
    <row r="1153" spans="1:138" x14ac:dyDescent="0.3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  <c r="AX1153" s="4"/>
      <c r="AY1153" s="4"/>
      <c r="AZ1153" s="4"/>
      <c r="BA1153" s="4"/>
      <c r="BB1153" s="4"/>
      <c r="BC1153" s="4"/>
      <c r="BD1153" s="4"/>
      <c r="BE1153" s="4"/>
      <c r="BF1153" s="4"/>
      <c r="BG1153" s="4"/>
      <c r="BH1153" s="4"/>
      <c r="BI1153" s="4"/>
      <c r="BJ1153" s="4"/>
      <c r="BK1153" s="4"/>
      <c r="BL1153" s="4"/>
      <c r="BM1153" s="4"/>
      <c r="BN1153" s="4"/>
      <c r="BO1153" s="4"/>
      <c r="BP1153" s="4"/>
      <c r="BQ1153" s="4"/>
      <c r="BR1153" s="4"/>
      <c r="BS1153" s="4"/>
      <c r="BT1153" s="4"/>
      <c r="BU1153" s="4"/>
      <c r="BV1153" s="4"/>
      <c r="BW1153" s="4"/>
      <c r="BX1153" s="4"/>
      <c r="BY1153" s="4"/>
      <c r="BZ1153" s="4"/>
      <c r="CA1153" s="4"/>
      <c r="CB1153" s="4"/>
      <c r="CC1153" s="4"/>
      <c r="CD1153" s="4"/>
      <c r="CE1153" s="4"/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</row>
    <row r="1154" spans="1:138" x14ac:dyDescent="0.3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  <c r="AX1154" s="4"/>
      <c r="AY1154" s="4"/>
      <c r="AZ1154" s="4"/>
      <c r="BA1154" s="4"/>
      <c r="BB1154" s="4"/>
      <c r="BC1154" s="4"/>
      <c r="BD1154" s="4"/>
      <c r="BE1154" s="4"/>
      <c r="BF1154" s="4"/>
      <c r="BG1154" s="4"/>
      <c r="BH1154" s="4"/>
      <c r="BI1154" s="4"/>
      <c r="BJ1154" s="4"/>
      <c r="BK1154" s="4"/>
      <c r="BL1154" s="4"/>
      <c r="BM1154" s="4"/>
      <c r="BN1154" s="4"/>
      <c r="BO1154" s="4"/>
      <c r="BP1154" s="4"/>
      <c r="BQ1154" s="4"/>
      <c r="BR1154" s="4"/>
      <c r="BS1154" s="4"/>
      <c r="BT1154" s="4"/>
      <c r="BU1154" s="4"/>
      <c r="BV1154" s="4"/>
      <c r="BW1154" s="4"/>
      <c r="BX1154" s="4"/>
      <c r="BY1154" s="4"/>
      <c r="BZ1154" s="4"/>
      <c r="CA1154" s="4"/>
      <c r="CB1154" s="4"/>
      <c r="CC1154" s="4"/>
      <c r="CD1154" s="4"/>
      <c r="CE1154" s="4"/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</row>
    <row r="1155" spans="1:138" x14ac:dyDescent="0.3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  <c r="AX1155" s="4"/>
      <c r="AY1155" s="4"/>
      <c r="AZ1155" s="4"/>
      <c r="BA1155" s="4"/>
      <c r="BB1155" s="4"/>
      <c r="BC1155" s="4"/>
      <c r="BD1155" s="4"/>
      <c r="BE1155" s="4"/>
      <c r="BF1155" s="4"/>
      <c r="BG1155" s="4"/>
      <c r="BH1155" s="4"/>
      <c r="BI1155" s="4"/>
      <c r="BJ1155" s="4"/>
      <c r="BK1155" s="4"/>
      <c r="BL1155" s="4"/>
      <c r="BM1155" s="4"/>
      <c r="BN1155" s="4"/>
      <c r="BO1155" s="4"/>
      <c r="BP1155" s="4"/>
      <c r="BQ1155" s="4"/>
      <c r="BR1155" s="4"/>
      <c r="BS1155" s="4"/>
      <c r="BT1155" s="4"/>
      <c r="BU1155" s="4"/>
      <c r="BV1155" s="4"/>
      <c r="BW1155" s="4"/>
      <c r="BX1155" s="4"/>
      <c r="BY1155" s="4"/>
      <c r="BZ1155" s="4"/>
      <c r="CA1155" s="4"/>
      <c r="CB1155" s="4"/>
      <c r="CC1155" s="4"/>
      <c r="CD1155" s="4"/>
      <c r="CE1155" s="4"/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</row>
    <row r="1156" spans="1:138" x14ac:dyDescent="0.3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  <c r="AX1156" s="4"/>
      <c r="AY1156" s="4"/>
      <c r="AZ1156" s="4"/>
      <c r="BA1156" s="4"/>
      <c r="BB1156" s="4"/>
      <c r="BC1156" s="4"/>
      <c r="BD1156" s="4"/>
      <c r="BE1156" s="4"/>
      <c r="BF1156" s="4"/>
      <c r="BG1156" s="4"/>
      <c r="BH1156" s="4"/>
      <c r="BI1156" s="4"/>
      <c r="BJ1156" s="4"/>
      <c r="BK1156" s="4"/>
      <c r="BL1156" s="4"/>
      <c r="BM1156" s="4"/>
      <c r="BN1156" s="4"/>
      <c r="BO1156" s="4"/>
      <c r="BP1156" s="4"/>
      <c r="BQ1156" s="4"/>
      <c r="BR1156" s="4"/>
      <c r="BS1156" s="4"/>
      <c r="BT1156" s="4"/>
      <c r="BU1156" s="4"/>
      <c r="BV1156" s="4"/>
      <c r="BW1156" s="4"/>
      <c r="BX1156" s="4"/>
      <c r="BY1156" s="4"/>
      <c r="BZ1156" s="4"/>
      <c r="CA1156" s="4"/>
      <c r="CB1156" s="4"/>
      <c r="CC1156" s="4"/>
      <c r="CD1156" s="4"/>
      <c r="CE1156" s="4"/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</row>
    <row r="1157" spans="1:138" x14ac:dyDescent="0.3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  <c r="AX1157" s="4"/>
      <c r="AY1157" s="4"/>
      <c r="AZ1157" s="4"/>
      <c r="BA1157" s="4"/>
      <c r="BB1157" s="4"/>
      <c r="BC1157" s="4"/>
      <c r="BD1157" s="4"/>
      <c r="BE1157" s="4"/>
      <c r="BF1157" s="4"/>
      <c r="BG1157" s="4"/>
      <c r="BH1157" s="4"/>
      <c r="BI1157" s="4"/>
      <c r="BJ1157" s="4"/>
      <c r="BK1157" s="4"/>
      <c r="BL1157" s="4"/>
      <c r="BM1157" s="4"/>
      <c r="BN1157" s="4"/>
      <c r="BO1157" s="4"/>
      <c r="BP1157" s="4"/>
      <c r="BQ1157" s="4"/>
      <c r="BR1157" s="4"/>
      <c r="BS1157" s="4"/>
      <c r="BT1157" s="4"/>
      <c r="BU1157" s="4"/>
      <c r="BV1157" s="4"/>
      <c r="BW1157" s="4"/>
      <c r="BX1157" s="4"/>
      <c r="BY1157" s="4"/>
      <c r="BZ1157" s="4"/>
      <c r="CA1157" s="4"/>
      <c r="CB1157" s="4"/>
      <c r="CC1157" s="4"/>
      <c r="CD1157" s="4"/>
      <c r="CE1157" s="4"/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</row>
    <row r="1158" spans="1:138" x14ac:dyDescent="0.3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  <c r="AX1158" s="4"/>
      <c r="AY1158" s="4"/>
      <c r="AZ1158" s="4"/>
      <c r="BA1158" s="4"/>
      <c r="BB1158" s="4"/>
      <c r="BC1158" s="4"/>
      <c r="BD1158" s="4"/>
      <c r="BE1158" s="4"/>
      <c r="BF1158" s="4"/>
      <c r="BG1158" s="4"/>
      <c r="BH1158" s="4"/>
      <c r="BI1158" s="4"/>
      <c r="BJ1158" s="4"/>
      <c r="BK1158" s="4"/>
      <c r="BL1158" s="4"/>
      <c r="BM1158" s="4"/>
      <c r="BN1158" s="4"/>
      <c r="BO1158" s="4"/>
      <c r="BP1158" s="4"/>
      <c r="BQ1158" s="4"/>
      <c r="BR1158" s="4"/>
      <c r="BS1158" s="4"/>
      <c r="BT1158" s="4"/>
      <c r="BU1158" s="4"/>
      <c r="BV1158" s="4"/>
      <c r="BW1158" s="4"/>
      <c r="BX1158" s="4"/>
      <c r="BY1158" s="4"/>
      <c r="BZ1158" s="4"/>
      <c r="CA1158" s="4"/>
      <c r="CB1158" s="4"/>
      <c r="CC1158" s="4"/>
      <c r="CD1158" s="4"/>
      <c r="CE1158" s="4"/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</row>
    <row r="1159" spans="1:138" x14ac:dyDescent="0.3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  <c r="AX1159" s="4"/>
      <c r="AY1159" s="4"/>
      <c r="AZ1159" s="4"/>
      <c r="BA1159" s="4"/>
      <c r="BB1159" s="4"/>
      <c r="BC1159" s="4"/>
      <c r="BD1159" s="4"/>
      <c r="BE1159" s="4"/>
      <c r="BF1159" s="4"/>
      <c r="BG1159" s="4"/>
      <c r="BH1159" s="4"/>
      <c r="BI1159" s="4"/>
      <c r="BJ1159" s="4"/>
      <c r="BK1159" s="4"/>
      <c r="BL1159" s="4"/>
      <c r="BM1159" s="4"/>
      <c r="BN1159" s="4"/>
      <c r="BO1159" s="4"/>
      <c r="BP1159" s="4"/>
      <c r="BQ1159" s="4"/>
      <c r="BR1159" s="4"/>
      <c r="BS1159" s="4"/>
      <c r="BT1159" s="4"/>
      <c r="BU1159" s="4"/>
      <c r="BV1159" s="4"/>
      <c r="BW1159" s="4"/>
      <c r="BX1159" s="4"/>
      <c r="BY1159" s="4"/>
      <c r="BZ1159" s="4"/>
      <c r="CA1159" s="4"/>
      <c r="CB1159" s="4"/>
      <c r="CC1159" s="4"/>
      <c r="CD1159" s="4"/>
      <c r="CE1159" s="4"/>
      <c r="CF1159" s="4"/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</row>
    <row r="1160" spans="1:138" x14ac:dyDescent="0.3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  <c r="AX1160" s="4"/>
      <c r="AY1160" s="4"/>
      <c r="AZ1160" s="4"/>
      <c r="BA1160" s="4"/>
      <c r="BB1160" s="4"/>
      <c r="BC1160" s="4"/>
      <c r="BD1160" s="4"/>
      <c r="BE1160" s="4"/>
      <c r="BF1160" s="4"/>
      <c r="BG1160" s="4"/>
      <c r="BH1160" s="4"/>
      <c r="BI1160" s="4"/>
      <c r="BJ1160" s="4"/>
      <c r="BK1160" s="4"/>
      <c r="BL1160" s="4"/>
      <c r="BM1160" s="4"/>
      <c r="BN1160" s="4"/>
      <c r="BO1160" s="4"/>
      <c r="BP1160" s="4"/>
      <c r="BQ1160" s="4"/>
      <c r="BR1160" s="4"/>
      <c r="BS1160" s="4"/>
      <c r="BT1160" s="4"/>
      <c r="BU1160" s="4"/>
      <c r="BV1160" s="4"/>
      <c r="BW1160" s="4"/>
      <c r="BX1160" s="4"/>
      <c r="BY1160" s="4"/>
      <c r="BZ1160" s="4"/>
      <c r="CA1160" s="4"/>
      <c r="CB1160" s="4"/>
      <c r="CC1160" s="4"/>
      <c r="CD1160" s="4"/>
      <c r="CE1160" s="4"/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</row>
    <row r="1161" spans="1:138" x14ac:dyDescent="0.3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  <c r="AX1161" s="4"/>
      <c r="AY1161" s="4"/>
      <c r="AZ1161" s="4"/>
      <c r="BA1161" s="4"/>
      <c r="BB1161" s="4"/>
      <c r="BC1161" s="4"/>
      <c r="BD1161" s="4"/>
      <c r="BE1161" s="4"/>
      <c r="BF1161" s="4"/>
      <c r="BG1161" s="4"/>
      <c r="BH1161" s="4"/>
      <c r="BI1161" s="4"/>
      <c r="BJ1161" s="4"/>
      <c r="BK1161" s="4"/>
      <c r="BL1161" s="4"/>
      <c r="BM1161" s="4"/>
      <c r="BN1161" s="4"/>
      <c r="BO1161" s="4"/>
      <c r="BP1161" s="4"/>
      <c r="BQ1161" s="4"/>
      <c r="BR1161" s="4"/>
      <c r="BS1161" s="4"/>
      <c r="BT1161" s="4"/>
      <c r="BU1161" s="4"/>
      <c r="BV1161" s="4"/>
      <c r="BW1161" s="4"/>
      <c r="BX1161" s="4"/>
      <c r="BY1161" s="4"/>
      <c r="BZ1161" s="4"/>
      <c r="CA1161" s="4"/>
      <c r="CB1161" s="4"/>
      <c r="CC1161" s="4"/>
      <c r="CD1161" s="4"/>
      <c r="CE1161" s="4"/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</row>
    <row r="1162" spans="1:138" x14ac:dyDescent="0.3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  <c r="AX1162" s="4"/>
      <c r="AY1162" s="4"/>
      <c r="AZ1162" s="4"/>
      <c r="BA1162" s="4"/>
      <c r="BB1162" s="4"/>
      <c r="BC1162" s="4"/>
      <c r="BD1162" s="4"/>
      <c r="BE1162" s="4"/>
      <c r="BF1162" s="4"/>
      <c r="BG1162" s="4"/>
      <c r="BH1162" s="4"/>
      <c r="BI1162" s="4"/>
      <c r="BJ1162" s="4"/>
      <c r="BK1162" s="4"/>
      <c r="BL1162" s="4"/>
      <c r="BM1162" s="4"/>
      <c r="BN1162" s="4"/>
      <c r="BO1162" s="4"/>
      <c r="BP1162" s="4"/>
      <c r="BQ1162" s="4"/>
      <c r="BR1162" s="4"/>
      <c r="BS1162" s="4"/>
      <c r="BT1162" s="4"/>
      <c r="BU1162" s="4"/>
      <c r="BV1162" s="4"/>
      <c r="BW1162" s="4"/>
      <c r="BX1162" s="4"/>
      <c r="BY1162" s="4"/>
      <c r="BZ1162" s="4"/>
      <c r="CA1162" s="4"/>
      <c r="CB1162" s="4"/>
      <c r="CC1162" s="4"/>
      <c r="CD1162" s="4"/>
      <c r="CE1162" s="4"/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</row>
    <row r="1163" spans="1:138" x14ac:dyDescent="0.3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  <c r="AX1163" s="4"/>
      <c r="AY1163" s="4"/>
      <c r="AZ1163" s="4"/>
      <c r="BA1163" s="4"/>
      <c r="BB1163" s="4"/>
      <c r="BC1163" s="4"/>
      <c r="BD1163" s="4"/>
      <c r="BE1163" s="4"/>
      <c r="BF1163" s="4"/>
      <c r="BG1163" s="4"/>
      <c r="BH1163" s="4"/>
      <c r="BI1163" s="4"/>
      <c r="BJ1163" s="4"/>
      <c r="BK1163" s="4"/>
      <c r="BL1163" s="4"/>
      <c r="BM1163" s="4"/>
      <c r="BN1163" s="4"/>
      <c r="BO1163" s="4"/>
      <c r="BP1163" s="4"/>
      <c r="BQ1163" s="4"/>
      <c r="BR1163" s="4"/>
      <c r="BS1163" s="4"/>
      <c r="BT1163" s="4"/>
      <c r="BU1163" s="4"/>
      <c r="BV1163" s="4"/>
      <c r="BW1163" s="4"/>
      <c r="BX1163" s="4"/>
      <c r="BY1163" s="4"/>
      <c r="BZ1163" s="4"/>
      <c r="CA1163" s="4"/>
      <c r="CB1163" s="4"/>
      <c r="CC1163" s="4"/>
      <c r="CD1163" s="4"/>
      <c r="CE1163" s="4"/>
      <c r="CF1163" s="4"/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</row>
    <row r="1164" spans="1:138" x14ac:dyDescent="0.3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  <c r="AX1164" s="4"/>
      <c r="AY1164" s="4"/>
      <c r="AZ1164" s="4"/>
      <c r="BA1164" s="4"/>
      <c r="BB1164" s="4"/>
      <c r="BC1164" s="4"/>
      <c r="BD1164" s="4"/>
      <c r="BE1164" s="4"/>
      <c r="BF1164" s="4"/>
      <c r="BG1164" s="4"/>
      <c r="BH1164" s="4"/>
      <c r="BI1164" s="4"/>
      <c r="BJ1164" s="4"/>
      <c r="BK1164" s="4"/>
      <c r="BL1164" s="4"/>
      <c r="BM1164" s="4"/>
      <c r="BN1164" s="4"/>
      <c r="BO1164" s="4"/>
      <c r="BP1164" s="4"/>
      <c r="BQ1164" s="4"/>
      <c r="BR1164" s="4"/>
      <c r="BS1164" s="4"/>
      <c r="BT1164" s="4"/>
      <c r="BU1164" s="4"/>
      <c r="BV1164" s="4"/>
      <c r="BW1164" s="4"/>
      <c r="BX1164" s="4"/>
      <c r="BY1164" s="4"/>
      <c r="BZ1164" s="4"/>
      <c r="CA1164" s="4"/>
      <c r="CB1164" s="4"/>
      <c r="CC1164" s="4"/>
      <c r="CD1164" s="4"/>
      <c r="CE1164" s="4"/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</row>
    <row r="1165" spans="1:138" x14ac:dyDescent="0.3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  <c r="AX1165" s="4"/>
      <c r="AY1165" s="4"/>
      <c r="AZ1165" s="4"/>
      <c r="BA1165" s="4"/>
      <c r="BB1165" s="4"/>
      <c r="BC1165" s="4"/>
      <c r="BD1165" s="4"/>
      <c r="BE1165" s="4"/>
      <c r="BF1165" s="4"/>
      <c r="BG1165" s="4"/>
      <c r="BH1165" s="4"/>
      <c r="BI1165" s="4"/>
      <c r="BJ1165" s="4"/>
      <c r="BK1165" s="4"/>
      <c r="BL1165" s="4"/>
      <c r="BM1165" s="4"/>
      <c r="BN1165" s="4"/>
      <c r="BO1165" s="4"/>
      <c r="BP1165" s="4"/>
      <c r="BQ1165" s="4"/>
      <c r="BR1165" s="4"/>
      <c r="BS1165" s="4"/>
      <c r="BT1165" s="4"/>
      <c r="BU1165" s="4"/>
      <c r="BV1165" s="4"/>
      <c r="BW1165" s="4"/>
      <c r="BX1165" s="4"/>
      <c r="BY1165" s="4"/>
      <c r="BZ1165" s="4"/>
      <c r="CA1165" s="4"/>
      <c r="CB1165" s="4"/>
      <c r="CC1165" s="4"/>
      <c r="CD1165" s="4"/>
      <c r="CE1165" s="4"/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</row>
    <row r="1166" spans="1:138" x14ac:dyDescent="0.3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  <c r="AX1166" s="4"/>
      <c r="AY1166" s="4"/>
      <c r="AZ1166" s="4"/>
      <c r="BA1166" s="4"/>
      <c r="BB1166" s="4"/>
      <c r="BC1166" s="4"/>
      <c r="BD1166" s="4"/>
      <c r="BE1166" s="4"/>
      <c r="BF1166" s="4"/>
      <c r="BG1166" s="4"/>
      <c r="BH1166" s="4"/>
      <c r="BI1166" s="4"/>
      <c r="BJ1166" s="4"/>
      <c r="BK1166" s="4"/>
      <c r="BL1166" s="4"/>
      <c r="BM1166" s="4"/>
      <c r="BN1166" s="4"/>
      <c r="BO1166" s="4"/>
      <c r="BP1166" s="4"/>
      <c r="BQ1166" s="4"/>
      <c r="BR1166" s="4"/>
      <c r="BS1166" s="4"/>
      <c r="BT1166" s="4"/>
      <c r="BU1166" s="4"/>
      <c r="BV1166" s="4"/>
      <c r="BW1166" s="4"/>
      <c r="BX1166" s="4"/>
      <c r="BY1166" s="4"/>
      <c r="BZ1166" s="4"/>
      <c r="CA1166" s="4"/>
      <c r="CB1166" s="4"/>
      <c r="CC1166" s="4"/>
      <c r="CD1166" s="4"/>
      <c r="CE1166" s="4"/>
      <c r="CF1166" s="4"/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</row>
    <row r="1167" spans="1:138" x14ac:dyDescent="0.3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  <c r="AX1167" s="4"/>
      <c r="AY1167" s="4"/>
      <c r="AZ1167" s="4"/>
      <c r="BA1167" s="4"/>
      <c r="BB1167" s="4"/>
      <c r="BC1167" s="4"/>
      <c r="BD1167" s="4"/>
      <c r="BE1167" s="4"/>
      <c r="BF1167" s="4"/>
      <c r="BG1167" s="4"/>
      <c r="BH1167" s="4"/>
      <c r="BI1167" s="4"/>
      <c r="BJ1167" s="4"/>
      <c r="BK1167" s="4"/>
      <c r="BL1167" s="4"/>
      <c r="BM1167" s="4"/>
      <c r="BN1167" s="4"/>
      <c r="BO1167" s="4"/>
      <c r="BP1167" s="4"/>
      <c r="BQ1167" s="4"/>
      <c r="BR1167" s="4"/>
      <c r="BS1167" s="4"/>
      <c r="BT1167" s="4"/>
      <c r="BU1167" s="4"/>
      <c r="BV1167" s="4"/>
      <c r="BW1167" s="4"/>
      <c r="BX1167" s="4"/>
      <c r="BY1167" s="4"/>
      <c r="BZ1167" s="4"/>
      <c r="CA1167" s="4"/>
      <c r="CB1167" s="4"/>
      <c r="CC1167" s="4"/>
      <c r="CD1167" s="4"/>
      <c r="CE1167" s="4"/>
      <c r="CF1167" s="4"/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</row>
    <row r="1168" spans="1:138" x14ac:dyDescent="0.3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  <c r="AX1168" s="4"/>
      <c r="AY1168" s="4"/>
      <c r="AZ1168" s="4"/>
      <c r="BA1168" s="4"/>
      <c r="BB1168" s="4"/>
      <c r="BC1168" s="4"/>
      <c r="BD1168" s="4"/>
      <c r="BE1168" s="4"/>
      <c r="BF1168" s="4"/>
      <c r="BG1168" s="4"/>
      <c r="BH1168" s="4"/>
      <c r="BI1168" s="4"/>
      <c r="BJ1168" s="4"/>
      <c r="BK1168" s="4"/>
      <c r="BL1168" s="4"/>
      <c r="BM1168" s="4"/>
      <c r="BN1168" s="4"/>
      <c r="BO1168" s="4"/>
      <c r="BP1168" s="4"/>
      <c r="BQ1168" s="4"/>
      <c r="BR1168" s="4"/>
      <c r="BS1168" s="4"/>
      <c r="BT1168" s="4"/>
      <c r="BU1168" s="4"/>
      <c r="BV1168" s="4"/>
      <c r="BW1168" s="4"/>
      <c r="BX1168" s="4"/>
      <c r="BY1168" s="4"/>
      <c r="BZ1168" s="4"/>
      <c r="CA1168" s="4"/>
      <c r="CB1168" s="4"/>
      <c r="CC1168" s="4"/>
      <c r="CD1168" s="4"/>
      <c r="CE1168" s="4"/>
      <c r="CF1168" s="4"/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</row>
    <row r="1169" spans="1:138" x14ac:dyDescent="0.3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  <c r="AX1169" s="4"/>
      <c r="AY1169" s="4"/>
      <c r="AZ1169" s="4"/>
      <c r="BA1169" s="4"/>
      <c r="BB1169" s="4"/>
      <c r="BC1169" s="4"/>
      <c r="BD1169" s="4"/>
      <c r="BE1169" s="4"/>
      <c r="BF1169" s="4"/>
      <c r="BG1169" s="4"/>
      <c r="BH1169" s="4"/>
      <c r="BI1169" s="4"/>
      <c r="BJ1169" s="4"/>
      <c r="BK1169" s="4"/>
      <c r="BL1169" s="4"/>
      <c r="BM1169" s="4"/>
      <c r="BN1169" s="4"/>
      <c r="BO1169" s="4"/>
      <c r="BP1169" s="4"/>
      <c r="BQ1169" s="4"/>
      <c r="BR1169" s="4"/>
      <c r="BS1169" s="4"/>
      <c r="BT1169" s="4"/>
      <c r="BU1169" s="4"/>
      <c r="BV1169" s="4"/>
      <c r="BW1169" s="4"/>
      <c r="BX1169" s="4"/>
      <c r="BY1169" s="4"/>
      <c r="BZ1169" s="4"/>
      <c r="CA1169" s="4"/>
      <c r="CB1169" s="4"/>
      <c r="CC1169" s="4"/>
      <c r="CD1169" s="4"/>
      <c r="CE1169" s="4"/>
      <c r="CF1169" s="4"/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</row>
    <row r="1170" spans="1:138" x14ac:dyDescent="0.3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  <c r="AX1170" s="4"/>
      <c r="AY1170" s="4"/>
      <c r="AZ1170" s="4"/>
      <c r="BA1170" s="4"/>
      <c r="BB1170" s="4"/>
      <c r="BC1170" s="4"/>
      <c r="BD1170" s="4"/>
      <c r="BE1170" s="4"/>
      <c r="BF1170" s="4"/>
      <c r="BG1170" s="4"/>
      <c r="BH1170" s="4"/>
      <c r="BI1170" s="4"/>
      <c r="BJ1170" s="4"/>
      <c r="BK1170" s="4"/>
      <c r="BL1170" s="4"/>
      <c r="BM1170" s="4"/>
      <c r="BN1170" s="4"/>
      <c r="BO1170" s="4"/>
      <c r="BP1170" s="4"/>
      <c r="BQ1170" s="4"/>
      <c r="BR1170" s="4"/>
      <c r="BS1170" s="4"/>
      <c r="BT1170" s="4"/>
      <c r="BU1170" s="4"/>
      <c r="BV1170" s="4"/>
      <c r="BW1170" s="4"/>
      <c r="BX1170" s="4"/>
      <c r="BY1170" s="4"/>
      <c r="BZ1170" s="4"/>
      <c r="CA1170" s="4"/>
      <c r="CB1170" s="4"/>
      <c r="CC1170" s="4"/>
      <c r="CD1170" s="4"/>
      <c r="CE1170" s="4"/>
      <c r="CF1170" s="4"/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</row>
    <row r="1171" spans="1:138" x14ac:dyDescent="0.3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  <c r="AX1171" s="4"/>
      <c r="AY1171" s="4"/>
      <c r="AZ1171" s="4"/>
      <c r="BA1171" s="4"/>
      <c r="BB1171" s="4"/>
      <c r="BC1171" s="4"/>
      <c r="BD1171" s="4"/>
      <c r="BE1171" s="4"/>
      <c r="BF1171" s="4"/>
      <c r="BG1171" s="4"/>
      <c r="BH1171" s="4"/>
      <c r="BI1171" s="4"/>
      <c r="BJ1171" s="4"/>
      <c r="BK1171" s="4"/>
      <c r="BL1171" s="4"/>
      <c r="BM1171" s="4"/>
      <c r="BN1171" s="4"/>
      <c r="BO1171" s="4"/>
      <c r="BP1171" s="4"/>
      <c r="BQ1171" s="4"/>
      <c r="BR1171" s="4"/>
      <c r="BS1171" s="4"/>
      <c r="BT1171" s="4"/>
      <c r="BU1171" s="4"/>
      <c r="BV1171" s="4"/>
      <c r="BW1171" s="4"/>
      <c r="BX1171" s="4"/>
      <c r="BY1171" s="4"/>
      <c r="BZ1171" s="4"/>
      <c r="CA1171" s="4"/>
      <c r="CB1171" s="4"/>
      <c r="CC1171" s="4"/>
      <c r="CD1171" s="4"/>
      <c r="CE1171" s="4"/>
      <c r="CF1171" s="4"/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</row>
    <row r="1172" spans="1:138" x14ac:dyDescent="0.3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  <c r="AX1172" s="4"/>
      <c r="AY1172" s="4"/>
      <c r="AZ1172" s="4"/>
      <c r="BA1172" s="4"/>
      <c r="BB1172" s="4"/>
      <c r="BC1172" s="4"/>
      <c r="BD1172" s="4"/>
      <c r="BE1172" s="4"/>
      <c r="BF1172" s="4"/>
      <c r="BG1172" s="4"/>
      <c r="BH1172" s="4"/>
      <c r="BI1172" s="4"/>
      <c r="BJ1172" s="4"/>
      <c r="BK1172" s="4"/>
      <c r="BL1172" s="4"/>
      <c r="BM1172" s="4"/>
      <c r="BN1172" s="4"/>
      <c r="BO1172" s="4"/>
      <c r="BP1172" s="4"/>
      <c r="BQ1172" s="4"/>
      <c r="BR1172" s="4"/>
      <c r="BS1172" s="4"/>
      <c r="BT1172" s="4"/>
      <c r="BU1172" s="4"/>
      <c r="BV1172" s="4"/>
      <c r="BW1172" s="4"/>
      <c r="BX1172" s="4"/>
      <c r="BY1172" s="4"/>
      <c r="BZ1172" s="4"/>
      <c r="CA1172" s="4"/>
      <c r="CB1172" s="4"/>
      <c r="CC1172" s="4"/>
      <c r="CD1172" s="4"/>
      <c r="CE1172" s="4"/>
      <c r="CF1172" s="4"/>
      <c r="CG1172" s="4"/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</row>
    <row r="1173" spans="1:138" x14ac:dyDescent="0.3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  <c r="AX1173" s="4"/>
      <c r="AY1173" s="4"/>
      <c r="AZ1173" s="4"/>
      <c r="BA1173" s="4"/>
      <c r="BB1173" s="4"/>
      <c r="BC1173" s="4"/>
      <c r="BD1173" s="4"/>
      <c r="BE1173" s="4"/>
      <c r="BF1173" s="4"/>
      <c r="BG1173" s="4"/>
      <c r="BH1173" s="4"/>
      <c r="BI1173" s="4"/>
      <c r="BJ1173" s="4"/>
      <c r="BK1173" s="4"/>
      <c r="BL1173" s="4"/>
      <c r="BM1173" s="4"/>
      <c r="BN1173" s="4"/>
      <c r="BO1173" s="4"/>
      <c r="BP1173" s="4"/>
      <c r="BQ1173" s="4"/>
      <c r="BR1173" s="4"/>
      <c r="BS1173" s="4"/>
      <c r="BT1173" s="4"/>
      <c r="BU1173" s="4"/>
      <c r="BV1173" s="4"/>
      <c r="BW1173" s="4"/>
      <c r="BX1173" s="4"/>
      <c r="BY1173" s="4"/>
      <c r="BZ1173" s="4"/>
      <c r="CA1173" s="4"/>
      <c r="CB1173" s="4"/>
      <c r="CC1173" s="4"/>
      <c r="CD1173" s="4"/>
      <c r="CE1173" s="4"/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</row>
    <row r="1174" spans="1:138" x14ac:dyDescent="0.3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  <c r="AX1174" s="4"/>
      <c r="AY1174" s="4"/>
      <c r="AZ1174" s="4"/>
      <c r="BA1174" s="4"/>
      <c r="BB1174" s="4"/>
      <c r="BC1174" s="4"/>
      <c r="BD1174" s="4"/>
      <c r="BE1174" s="4"/>
      <c r="BF1174" s="4"/>
      <c r="BG1174" s="4"/>
      <c r="BH1174" s="4"/>
      <c r="BI1174" s="4"/>
      <c r="BJ1174" s="4"/>
      <c r="BK1174" s="4"/>
      <c r="BL1174" s="4"/>
      <c r="BM1174" s="4"/>
      <c r="BN1174" s="4"/>
      <c r="BO1174" s="4"/>
      <c r="BP1174" s="4"/>
      <c r="BQ1174" s="4"/>
      <c r="BR1174" s="4"/>
      <c r="BS1174" s="4"/>
      <c r="BT1174" s="4"/>
      <c r="BU1174" s="4"/>
      <c r="BV1174" s="4"/>
      <c r="BW1174" s="4"/>
      <c r="BX1174" s="4"/>
      <c r="BY1174" s="4"/>
      <c r="BZ1174" s="4"/>
      <c r="CA1174" s="4"/>
      <c r="CB1174" s="4"/>
      <c r="CC1174" s="4"/>
      <c r="CD1174" s="4"/>
      <c r="CE1174" s="4"/>
      <c r="CF1174" s="4"/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</row>
    <row r="1175" spans="1:138" x14ac:dyDescent="0.3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  <c r="AX1175" s="4"/>
      <c r="AY1175" s="4"/>
      <c r="AZ1175" s="4"/>
      <c r="BA1175" s="4"/>
      <c r="BB1175" s="4"/>
      <c r="BC1175" s="4"/>
      <c r="BD1175" s="4"/>
      <c r="BE1175" s="4"/>
      <c r="BF1175" s="4"/>
      <c r="BG1175" s="4"/>
      <c r="BH1175" s="4"/>
      <c r="BI1175" s="4"/>
      <c r="BJ1175" s="4"/>
      <c r="BK1175" s="4"/>
      <c r="BL1175" s="4"/>
      <c r="BM1175" s="4"/>
      <c r="BN1175" s="4"/>
      <c r="BO1175" s="4"/>
      <c r="BP1175" s="4"/>
      <c r="BQ1175" s="4"/>
      <c r="BR1175" s="4"/>
      <c r="BS1175" s="4"/>
      <c r="BT1175" s="4"/>
      <c r="BU1175" s="4"/>
      <c r="BV1175" s="4"/>
      <c r="BW1175" s="4"/>
      <c r="BX1175" s="4"/>
      <c r="BY1175" s="4"/>
      <c r="BZ1175" s="4"/>
      <c r="CA1175" s="4"/>
      <c r="CB1175" s="4"/>
      <c r="CC1175" s="4"/>
      <c r="CD1175" s="4"/>
      <c r="CE1175" s="4"/>
      <c r="CF1175" s="4"/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</row>
    <row r="1176" spans="1:138" x14ac:dyDescent="0.3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  <c r="AX1176" s="4"/>
      <c r="AY1176" s="4"/>
      <c r="AZ1176" s="4"/>
      <c r="BA1176" s="4"/>
      <c r="BB1176" s="4"/>
      <c r="BC1176" s="4"/>
      <c r="BD1176" s="4"/>
      <c r="BE1176" s="4"/>
      <c r="BF1176" s="4"/>
      <c r="BG1176" s="4"/>
      <c r="BH1176" s="4"/>
      <c r="BI1176" s="4"/>
      <c r="BJ1176" s="4"/>
      <c r="BK1176" s="4"/>
      <c r="BL1176" s="4"/>
      <c r="BM1176" s="4"/>
      <c r="BN1176" s="4"/>
      <c r="BO1176" s="4"/>
      <c r="BP1176" s="4"/>
      <c r="BQ1176" s="4"/>
      <c r="BR1176" s="4"/>
      <c r="BS1176" s="4"/>
      <c r="BT1176" s="4"/>
      <c r="BU1176" s="4"/>
      <c r="BV1176" s="4"/>
      <c r="BW1176" s="4"/>
      <c r="BX1176" s="4"/>
      <c r="BY1176" s="4"/>
      <c r="BZ1176" s="4"/>
      <c r="CA1176" s="4"/>
      <c r="CB1176" s="4"/>
      <c r="CC1176" s="4"/>
      <c r="CD1176" s="4"/>
      <c r="CE1176" s="4"/>
      <c r="CF1176" s="4"/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</row>
    <row r="1177" spans="1:138" x14ac:dyDescent="0.3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  <c r="BI1177" s="4"/>
      <c r="BJ1177" s="4"/>
      <c r="BK1177" s="4"/>
      <c r="BL1177" s="4"/>
      <c r="BM1177" s="4"/>
      <c r="BN1177" s="4"/>
      <c r="BO1177" s="4"/>
      <c r="BP1177" s="4"/>
      <c r="BQ1177" s="4"/>
      <c r="BR1177" s="4"/>
      <c r="BS1177" s="4"/>
      <c r="BT1177" s="4"/>
      <c r="BU1177" s="4"/>
      <c r="BV1177" s="4"/>
      <c r="BW1177" s="4"/>
      <c r="BX1177" s="4"/>
      <c r="BY1177" s="4"/>
      <c r="BZ1177" s="4"/>
      <c r="CA1177" s="4"/>
      <c r="CB1177" s="4"/>
      <c r="CC1177" s="4"/>
      <c r="CD1177" s="4"/>
      <c r="CE1177" s="4"/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</row>
    <row r="1178" spans="1:138" x14ac:dyDescent="0.3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  <c r="AX1178" s="4"/>
      <c r="AY1178" s="4"/>
      <c r="AZ1178" s="4"/>
      <c r="BA1178" s="4"/>
      <c r="BB1178" s="4"/>
      <c r="BC1178" s="4"/>
      <c r="BD1178" s="4"/>
      <c r="BE1178" s="4"/>
      <c r="BF1178" s="4"/>
      <c r="BG1178" s="4"/>
      <c r="BH1178" s="4"/>
      <c r="BI1178" s="4"/>
      <c r="BJ1178" s="4"/>
      <c r="BK1178" s="4"/>
      <c r="BL1178" s="4"/>
      <c r="BM1178" s="4"/>
      <c r="BN1178" s="4"/>
      <c r="BO1178" s="4"/>
      <c r="BP1178" s="4"/>
      <c r="BQ1178" s="4"/>
      <c r="BR1178" s="4"/>
      <c r="BS1178" s="4"/>
      <c r="BT1178" s="4"/>
      <c r="BU1178" s="4"/>
      <c r="BV1178" s="4"/>
      <c r="BW1178" s="4"/>
      <c r="BX1178" s="4"/>
      <c r="BY1178" s="4"/>
      <c r="BZ1178" s="4"/>
      <c r="CA1178" s="4"/>
      <c r="CB1178" s="4"/>
      <c r="CC1178" s="4"/>
      <c r="CD1178" s="4"/>
      <c r="CE1178" s="4"/>
      <c r="CF1178" s="4"/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</row>
    <row r="1179" spans="1:138" x14ac:dyDescent="0.3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  <c r="AX1179" s="4"/>
      <c r="AY1179" s="4"/>
      <c r="AZ1179" s="4"/>
      <c r="BA1179" s="4"/>
      <c r="BB1179" s="4"/>
      <c r="BC1179" s="4"/>
      <c r="BD1179" s="4"/>
      <c r="BE1179" s="4"/>
      <c r="BF1179" s="4"/>
      <c r="BG1179" s="4"/>
      <c r="BH1179" s="4"/>
      <c r="BI1179" s="4"/>
      <c r="BJ1179" s="4"/>
      <c r="BK1179" s="4"/>
      <c r="BL1179" s="4"/>
      <c r="BM1179" s="4"/>
      <c r="BN1179" s="4"/>
      <c r="BO1179" s="4"/>
      <c r="BP1179" s="4"/>
      <c r="BQ1179" s="4"/>
      <c r="BR1179" s="4"/>
      <c r="BS1179" s="4"/>
      <c r="BT1179" s="4"/>
      <c r="BU1179" s="4"/>
      <c r="BV1179" s="4"/>
      <c r="BW1179" s="4"/>
      <c r="BX1179" s="4"/>
      <c r="BY1179" s="4"/>
      <c r="BZ1179" s="4"/>
      <c r="CA1179" s="4"/>
      <c r="CB1179" s="4"/>
      <c r="CC1179" s="4"/>
      <c r="CD1179" s="4"/>
      <c r="CE1179" s="4"/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</row>
    <row r="1180" spans="1:138" x14ac:dyDescent="0.3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  <c r="AX1180" s="4"/>
      <c r="AY1180" s="4"/>
      <c r="AZ1180" s="4"/>
      <c r="BA1180" s="4"/>
      <c r="BB1180" s="4"/>
      <c r="BC1180" s="4"/>
      <c r="BD1180" s="4"/>
      <c r="BE1180" s="4"/>
      <c r="BF1180" s="4"/>
      <c r="BG1180" s="4"/>
      <c r="BH1180" s="4"/>
      <c r="BI1180" s="4"/>
      <c r="BJ1180" s="4"/>
      <c r="BK1180" s="4"/>
      <c r="BL1180" s="4"/>
      <c r="BM1180" s="4"/>
      <c r="BN1180" s="4"/>
      <c r="BO1180" s="4"/>
      <c r="BP1180" s="4"/>
      <c r="BQ1180" s="4"/>
      <c r="BR1180" s="4"/>
      <c r="BS1180" s="4"/>
      <c r="BT1180" s="4"/>
      <c r="BU1180" s="4"/>
      <c r="BV1180" s="4"/>
      <c r="BW1180" s="4"/>
      <c r="BX1180" s="4"/>
      <c r="BY1180" s="4"/>
      <c r="BZ1180" s="4"/>
      <c r="CA1180" s="4"/>
      <c r="CB1180" s="4"/>
      <c r="CC1180" s="4"/>
      <c r="CD1180" s="4"/>
      <c r="CE1180" s="4"/>
      <c r="CF1180" s="4"/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</row>
    <row r="1181" spans="1:138" x14ac:dyDescent="0.3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  <c r="AX1181" s="4"/>
      <c r="AY1181" s="4"/>
      <c r="AZ1181" s="4"/>
      <c r="BA1181" s="4"/>
      <c r="BB1181" s="4"/>
      <c r="BC1181" s="4"/>
      <c r="BD1181" s="4"/>
      <c r="BE1181" s="4"/>
      <c r="BF1181" s="4"/>
      <c r="BG1181" s="4"/>
      <c r="BH1181" s="4"/>
      <c r="BI1181" s="4"/>
      <c r="BJ1181" s="4"/>
      <c r="BK1181" s="4"/>
      <c r="BL1181" s="4"/>
      <c r="BM1181" s="4"/>
      <c r="BN1181" s="4"/>
      <c r="BO1181" s="4"/>
      <c r="BP1181" s="4"/>
      <c r="BQ1181" s="4"/>
      <c r="BR1181" s="4"/>
      <c r="BS1181" s="4"/>
      <c r="BT1181" s="4"/>
      <c r="BU1181" s="4"/>
      <c r="BV1181" s="4"/>
      <c r="BW1181" s="4"/>
      <c r="BX1181" s="4"/>
      <c r="BY1181" s="4"/>
      <c r="BZ1181" s="4"/>
      <c r="CA1181" s="4"/>
      <c r="CB1181" s="4"/>
      <c r="CC1181" s="4"/>
      <c r="CD1181" s="4"/>
      <c r="CE1181" s="4"/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</row>
    <row r="1182" spans="1:138" x14ac:dyDescent="0.3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  <c r="AR1182" s="4"/>
      <c r="AS1182" s="4"/>
      <c r="AT1182" s="4"/>
      <c r="AU1182" s="4"/>
      <c r="AV1182" s="4"/>
      <c r="AW1182" s="4"/>
      <c r="AX1182" s="4"/>
      <c r="AY1182" s="4"/>
      <c r="AZ1182" s="4"/>
      <c r="BA1182" s="4"/>
      <c r="BB1182" s="4"/>
      <c r="BC1182" s="4"/>
      <c r="BD1182" s="4"/>
      <c r="BE1182" s="4"/>
      <c r="BF1182" s="4"/>
      <c r="BG1182" s="4"/>
      <c r="BH1182" s="4"/>
      <c r="BI1182" s="4"/>
      <c r="BJ1182" s="4"/>
      <c r="BK1182" s="4"/>
      <c r="BL1182" s="4"/>
      <c r="BM1182" s="4"/>
      <c r="BN1182" s="4"/>
      <c r="BO1182" s="4"/>
      <c r="BP1182" s="4"/>
      <c r="BQ1182" s="4"/>
      <c r="BR1182" s="4"/>
      <c r="BS1182" s="4"/>
      <c r="BT1182" s="4"/>
      <c r="BU1182" s="4"/>
      <c r="BV1182" s="4"/>
      <c r="BW1182" s="4"/>
      <c r="BX1182" s="4"/>
      <c r="BY1182" s="4"/>
      <c r="BZ1182" s="4"/>
      <c r="CA1182" s="4"/>
      <c r="CB1182" s="4"/>
      <c r="CC1182" s="4"/>
      <c r="CD1182" s="4"/>
      <c r="CE1182" s="4"/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</row>
    <row r="1183" spans="1:138" x14ac:dyDescent="0.3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  <c r="AR1183" s="4"/>
      <c r="AS1183" s="4"/>
      <c r="AT1183" s="4"/>
      <c r="AU1183" s="4"/>
      <c r="AV1183" s="4"/>
      <c r="AW1183" s="4"/>
      <c r="AX1183" s="4"/>
      <c r="AY1183" s="4"/>
      <c r="AZ1183" s="4"/>
      <c r="BA1183" s="4"/>
      <c r="BB1183" s="4"/>
      <c r="BC1183" s="4"/>
      <c r="BD1183" s="4"/>
      <c r="BE1183" s="4"/>
      <c r="BF1183" s="4"/>
      <c r="BG1183" s="4"/>
      <c r="BH1183" s="4"/>
      <c r="BI1183" s="4"/>
      <c r="BJ1183" s="4"/>
      <c r="BK1183" s="4"/>
      <c r="BL1183" s="4"/>
      <c r="BM1183" s="4"/>
      <c r="BN1183" s="4"/>
      <c r="BO1183" s="4"/>
      <c r="BP1183" s="4"/>
      <c r="BQ1183" s="4"/>
      <c r="BR1183" s="4"/>
      <c r="BS1183" s="4"/>
      <c r="BT1183" s="4"/>
      <c r="BU1183" s="4"/>
      <c r="BV1183" s="4"/>
      <c r="BW1183" s="4"/>
      <c r="BX1183" s="4"/>
      <c r="BY1183" s="4"/>
      <c r="BZ1183" s="4"/>
      <c r="CA1183" s="4"/>
      <c r="CB1183" s="4"/>
      <c r="CC1183" s="4"/>
      <c r="CD1183" s="4"/>
      <c r="CE1183" s="4"/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</row>
    <row r="1184" spans="1:138" x14ac:dyDescent="0.3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  <c r="AR1184" s="4"/>
      <c r="AS1184" s="4"/>
      <c r="AT1184" s="4"/>
      <c r="AU1184" s="4"/>
      <c r="AV1184" s="4"/>
      <c r="AW1184" s="4"/>
      <c r="AX1184" s="4"/>
      <c r="AY1184" s="4"/>
      <c r="AZ1184" s="4"/>
      <c r="BA1184" s="4"/>
      <c r="BB1184" s="4"/>
      <c r="BC1184" s="4"/>
      <c r="BD1184" s="4"/>
      <c r="BE1184" s="4"/>
      <c r="BF1184" s="4"/>
      <c r="BG1184" s="4"/>
      <c r="BH1184" s="4"/>
      <c r="BI1184" s="4"/>
      <c r="BJ1184" s="4"/>
      <c r="BK1184" s="4"/>
      <c r="BL1184" s="4"/>
      <c r="BM1184" s="4"/>
      <c r="BN1184" s="4"/>
      <c r="BO1184" s="4"/>
      <c r="BP1184" s="4"/>
      <c r="BQ1184" s="4"/>
      <c r="BR1184" s="4"/>
      <c r="BS1184" s="4"/>
      <c r="BT1184" s="4"/>
      <c r="BU1184" s="4"/>
      <c r="BV1184" s="4"/>
      <c r="BW1184" s="4"/>
      <c r="BX1184" s="4"/>
      <c r="BY1184" s="4"/>
      <c r="BZ1184" s="4"/>
      <c r="CA1184" s="4"/>
      <c r="CB1184" s="4"/>
      <c r="CC1184" s="4"/>
      <c r="CD1184" s="4"/>
      <c r="CE1184" s="4"/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</row>
    <row r="1185" spans="1:138" x14ac:dyDescent="0.3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"/>
      <c r="AV1185" s="4"/>
      <c r="AW1185" s="4"/>
      <c r="AX1185" s="4"/>
      <c r="AY1185" s="4"/>
      <c r="AZ1185" s="4"/>
      <c r="BA1185" s="4"/>
      <c r="BB1185" s="4"/>
      <c r="BC1185" s="4"/>
      <c r="BD1185" s="4"/>
      <c r="BE1185" s="4"/>
      <c r="BF1185" s="4"/>
      <c r="BG1185" s="4"/>
      <c r="BH1185" s="4"/>
      <c r="BI1185" s="4"/>
      <c r="BJ1185" s="4"/>
      <c r="BK1185" s="4"/>
      <c r="BL1185" s="4"/>
      <c r="BM1185" s="4"/>
      <c r="BN1185" s="4"/>
      <c r="BO1185" s="4"/>
      <c r="BP1185" s="4"/>
      <c r="BQ1185" s="4"/>
      <c r="BR1185" s="4"/>
      <c r="BS1185" s="4"/>
      <c r="BT1185" s="4"/>
      <c r="BU1185" s="4"/>
      <c r="BV1185" s="4"/>
      <c r="BW1185" s="4"/>
      <c r="BX1185" s="4"/>
      <c r="BY1185" s="4"/>
      <c r="BZ1185" s="4"/>
      <c r="CA1185" s="4"/>
      <c r="CB1185" s="4"/>
      <c r="CC1185" s="4"/>
      <c r="CD1185" s="4"/>
      <c r="CE1185" s="4"/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</row>
    <row r="1186" spans="1:138" x14ac:dyDescent="0.3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  <c r="AR1186" s="4"/>
      <c r="AS1186" s="4"/>
      <c r="AT1186" s="4"/>
      <c r="AU1186" s="4"/>
      <c r="AV1186" s="4"/>
      <c r="AW1186" s="4"/>
      <c r="AX1186" s="4"/>
      <c r="AY1186" s="4"/>
      <c r="AZ1186" s="4"/>
      <c r="BA1186" s="4"/>
      <c r="BB1186" s="4"/>
      <c r="BC1186" s="4"/>
      <c r="BD1186" s="4"/>
      <c r="BE1186" s="4"/>
      <c r="BF1186" s="4"/>
      <c r="BG1186" s="4"/>
      <c r="BH1186" s="4"/>
      <c r="BI1186" s="4"/>
      <c r="BJ1186" s="4"/>
      <c r="BK1186" s="4"/>
      <c r="BL1186" s="4"/>
      <c r="BM1186" s="4"/>
      <c r="BN1186" s="4"/>
      <c r="BO1186" s="4"/>
      <c r="BP1186" s="4"/>
      <c r="BQ1186" s="4"/>
      <c r="BR1186" s="4"/>
      <c r="BS1186" s="4"/>
      <c r="BT1186" s="4"/>
      <c r="BU1186" s="4"/>
      <c r="BV1186" s="4"/>
      <c r="BW1186" s="4"/>
      <c r="BX1186" s="4"/>
      <c r="BY1186" s="4"/>
      <c r="BZ1186" s="4"/>
      <c r="CA1186" s="4"/>
      <c r="CB1186" s="4"/>
      <c r="CC1186" s="4"/>
      <c r="CD1186" s="4"/>
      <c r="CE1186" s="4"/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</row>
    <row r="1187" spans="1:138" x14ac:dyDescent="0.3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  <c r="AR1187" s="4"/>
      <c r="AS1187" s="4"/>
      <c r="AT1187" s="4"/>
      <c r="AU1187" s="4"/>
      <c r="AV1187" s="4"/>
      <c r="AW1187" s="4"/>
      <c r="AX1187" s="4"/>
      <c r="AY1187" s="4"/>
      <c r="AZ1187" s="4"/>
      <c r="BA1187" s="4"/>
      <c r="BB1187" s="4"/>
      <c r="BC1187" s="4"/>
      <c r="BD1187" s="4"/>
      <c r="BE1187" s="4"/>
      <c r="BF1187" s="4"/>
      <c r="BG1187" s="4"/>
      <c r="BH1187" s="4"/>
      <c r="BI1187" s="4"/>
      <c r="BJ1187" s="4"/>
      <c r="BK1187" s="4"/>
      <c r="BL1187" s="4"/>
      <c r="BM1187" s="4"/>
      <c r="BN1187" s="4"/>
      <c r="BO1187" s="4"/>
      <c r="BP1187" s="4"/>
      <c r="BQ1187" s="4"/>
      <c r="BR1187" s="4"/>
      <c r="BS1187" s="4"/>
      <c r="BT1187" s="4"/>
      <c r="BU1187" s="4"/>
      <c r="BV1187" s="4"/>
      <c r="BW1187" s="4"/>
      <c r="BX1187" s="4"/>
      <c r="BY1187" s="4"/>
      <c r="BZ1187" s="4"/>
      <c r="CA1187" s="4"/>
      <c r="CB1187" s="4"/>
      <c r="CC1187" s="4"/>
      <c r="CD1187" s="4"/>
      <c r="CE1187" s="4"/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</row>
    <row r="1188" spans="1:138" x14ac:dyDescent="0.3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  <c r="AR1188" s="4"/>
      <c r="AS1188" s="4"/>
      <c r="AT1188" s="4"/>
      <c r="AU1188" s="4"/>
      <c r="AV1188" s="4"/>
      <c r="AW1188" s="4"/>
      <c r="AX1188" s="4"/>
      <c r="AY1188" s="4"/>
      <c r="AZ1188" s="4"/>
      <c r="BA1188" s="4"/>
      <c r="BB1188" s="4"/>
      <c r="BC1188" s="4"/>
      <c r="BD1188" s="4"/>
      <c r="BE1188" s="4"/>
      <c r="BF1188" s="4"/>
      <c r="BG1188" s="4"/>
      <c r="BH1188" s="4"/>
      <c r="BI1188" s="4"/>
      <c r="BJ1188" s="4"/>
      <c r="BK1188" s="4"/>
      <c r="BL1188" s="4"/>
      <c r="BM1188" s="4"/>
      <c r="BN1188" s="4"/>
      <c r="BO1188" s="4"/>
      <c r="BP1188" s="4"/>
      <c r="BQ1188" s="4"/>
      <c r="BR1188" s="4"/>
      <c r="BS1188" s="4"/>
      <c r="BT1188" s="4"/>
      <c r="BU1188" s="4"/>
      <c r="BV1188" s="4"/>
      <c r="BW1188" s="4"/>
      <c r="BX1188" s="4"/>
      <c r="BY1188" s="4"/>
      <c r="BZ1188" s="4"/>
      <c r="CA1188" s="4"/>
      <c r="CB1188" s="4"/>
      <c r="CC1188" s="4"/>
      <c r="CD1188" s="4"/>
      <c r="CE1188" s="4"/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</row>
    <row r="1189" spans="1:138" x14ac:dyDescent="0.3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"/>
      <c r="AV1189" s="4"/>
      <c r="AW1189" s="4"/>
      <c r="AX1189" s="4"/>
      <c r="AY1189" s="4"/>
      <c r="AZ1189" s="4"/>
      <c r="BA1189" s="4"/>
      <c r="BB1189" s="4"/>
      <c r="BC1189" s="4"/>
      <c r="BD1189" s="4"/>
      <c r="BE1189" s="4"/>
      <c r="BF1189" s="4"/>
      <c r="BG1189" s="4"/>
      <c r="BH1189" s="4"/>
      <c r="BI1189" s="4"/>
      <c r="BJ1189" s="4"/>
      <c r="BK1189" s="4"/>
      <c r="BL1189" s="4"/>
      <c r="BM1189" s="4"/>
      <c r="BN1189" s="4"/>
      <c r="BO1189" s="4"/>
      <c r="BP1189" s="4"/>
      <c r="BQ1189" s="4"/>
      <c r="BR1189" s="4"/>
      <c r="BS1189" s="4"/>
      <c r="BT1189" s="4"/>
      <c r="BU1189" s="4"/>
      <c r="BV1189" s="4"/>
      <c r="BW1189" s="4"/>
      <c r="BX1189" s="4"/>
      <c r="BY1189" s="4"/>
      <c r="BZ1189" s="4"/>
      <c r="CA1189" s="4"/>
      <c r="CB1189" s="4"/>
      <c r="CC1189" s="4"/>
      <c r="CD1189" s="4"/>
      <c r="CE1189" s="4"/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</row>
    <row r="1190" spans="1:138" x14ac:dyDescent="0.3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  <c r="AR1190" s="4"/>
      <c r="AS1190" s="4"/>
      <c r="AT1190" s="4"/>
      <c r="AU1190" s="4"/>
      <c r="AV1190" s="4"/>
      <c r="AW1190" s="4"/>
      <c r="AX1190" s="4"/>
      <c r="AY1190" s="4"/>
      <c r="AZ1190" s="4"/>
      <c r="BA1190" s="4"/>
      <c r="BB1190" s="4"/>
      <c r="BC1190" s="4"/>
      <c r="BD1190" s="4"/>
      <c r="BE1190" s="4"/>
      <c r="BF1190" s="4"/>
      <c r="BG1190" s="4"/>
      <c r="BH1190" s="4"/>
      <c r="BI1190" s="4"/>
      <c r="BJ1190" s="4"/>
      <c r="BK1190" s="4"/>
      <c r="BL1190" s="4"/>
      <c r="BM1190" s="4"/>
      <c r="BN1190" s="4"/>
      <c r="BO1190" s="4"/>
      <c r="BP1190" s="4"/>
      <c r="BQ1190" s="4"/>
      <c r="BR1190" s="4"/>
      <c r="BS1190" s="4"/>
      <c r="BT1190" s="4"/>
      <c r="BU1190" s="4"/>
      <c r="BV1190" s="4"/>
      <c r="BW1190" s="4"/>
      <c r="BX1190" s="4"/>
      <c r="BY1190" s="4"/>
      <c r="BZ1190" s="4"/>
      <c r="CA1190" s="4"/>
      <c r="CB1190" s="4"/>
      <c r="CC1190" s="4"/>
      <c r="CD1190" s="4"/>
      <c r="CE1190" s="4"/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</row>
    <row r="1191" spans="1:138" x14ac:dyDescent="0.3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  <c r="AR1191" s="4"/>
      <c r="AS1191" s="4"/>
      <c r="AT1191" s="4"/>
      <c r="AU1191" s="4"/>
      <c r="AV1191" s="4"/>
      <c r="AW1191" s="4"/>
      <c r="AX1191" s="4"/>
      <c r="AY1191" s="4"/>
      <c r="AZ1191" s="4"/>
      <c r="BA1191" s="4"/>
      <c r="BB1191" s="4"/>
      <c r="BC1191" s="4"/>
      <c r="BD1191" s="4"/>
      <c r="BE1191" s="4"/>
      <c r="BF1191" s="4"/>
      <c r="BG1191" s="4"/>
      <c r="BH1191" s="4"/>
      <c r="BI1191" s="4"/>
      <c r="BJ1191" s="4"/>
      <c r="BK1191" s="4"/>
      <c r="BL1191" s="4"/>
      <c r="BM1191" s="4"/>
      <c r="BN1191" s="4"/>
      <c r="BO1191" s="4"/>
      <c r="BP1191" s="4"/>
      <c r="BQ1191" s="4"/>
      <c r="BR1191" s="4"/>
      <c r="BS1191" s="4"/>
      <c r="BT1191" s="4"/>
      <c r="BU1191" s="4"/>
      <c r="BV1191" s="4"/>
      <c r="BW1191" s="4"/>
      <c r="BX1191" s="4"/>
      <c r="BY1191" s="4"/>
      <c r="BZ1191" s="4"/>
      <c r="CA1191" s="4"/>
      <c r="CB1191" s="4"/>
      <c r="CC1191" s="4"/>
      <c r="CD1191" s="4"/>
      <c r="CE1191" s="4"/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</row>
    <row r="1192" spans="1:138" x14ac:dyDescent="0.3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  <c r="AR1192" s="4"/>
      <c r="AS1192" s="4"/>
      <c r="AT1192" s="4"/>
      <c r="AU1192" s="4"/>
      <c r="AV1192" s="4"/>
      <c r="AW1192" s="4"/>
      <c r="AX1192" s="4"/>
      <c r="AY1192" s="4"/>
      <c r="AZ1192" s="4"/>
      <c r="BA1192" s="4"/>
      <c r="BB1192" s="4"/>
      <c r="BC1192" s="4"/>
      <c r="BD1192" s="4"/>
      <c r="BE1192" s="4"/>
      <c r="BF1192" s="4"/>
      <c r="BG1192" s="4"/>
      <c r="BH1192" s="4"/>
      <c r="BI1192" s="4"/>
      <c r="BJ1192" s="4"/>
      <c r="BK1192" s="4"/>
      <c r="BL1192" s="4"/>
      <c r="BM1192" s="4"/>
      <c r="BN1192" s="4"/>
      <c r="BO1192" s="4"/>
      <c r="BP1192" s="4"/>
      <c r="BQ1192" s="4"/>
      <c r="BR1192" s="4"/>
      <c r="BS1192" s="4"/>
      <c r="BT1192" s="4"/>
      <c r="BU1192" s="4"/>
      <c r="BV1192" s="4"/>
      <c r="BW1192" s="4"/>
      <c r="BX1192" s="4"/>
      <c r="BY1192" s="4"/>
      <c r="BZ1192" s="4"/>
      <c r="CA1192" s="4"/>
      <c r="CB1192" s="4"/>
      <c r="CC1192" s="4"/>
      <c r="CD1192" s="4"/>
      <c r="CE1192" s="4"/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</row>
    <row r="1193" spans="1:138" x14ac:dyDescent="0.3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"/>
      <c r="AV1193" s="4"/>
      <c r="AW1193" s="4"/>
      <c r="AX1193" s="4"/>
      <c r="AY1193" s="4"/>
      <c r="AZ1193" s="4"/>
      <c r="BA1193" s="4"/>
      <c r="BB1193" s="4"/>
      <c r="BC1193" s="4"/>
      <c r="BD1193" s="4"/>
      <c r="BE1193" s="4"/>
      <c r="BF1193" s="4"/>
      <c r="BG1193" s="4"/>
      <c r="BH1193" s="4"/>
      <c r="BI1193" s="4"/>
      <c r="BJ1193" s="4"/>
      <c r="BK1193" s="4"/>
      <c r="BL1193" s="4"/>
      <c r="BM1193" s="4"/>
      <c r="BN1193" s="4"/>
      <c r="BO1193" s="4"/>
      <c r="BP1193" s="4"/>
      <c r="BQ1193" s="4"/>
      <c r="BR1193" s="4"/>
      <c r="BS1193" s="4"/>
      <c r="BT1193" s="4"/>
      <c r="BU1193" s="4"/>
      <c r="BV1193" s="4"/>
      <c r="BW1193" s="4"/>
      <c r="BX1193" s="4"/>
      <c r="BY1193" s="4"/>
      <c r="BZ1193" s="4"/>
      <c r="CA1193" s="4"/>
      <c r="CB1193" s="4"/>
      <c r="CC1193" s="4"/>
      <c r="CD1193" s="4"/>
      <c r="CE1193" s="4"/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</row>
    <row r="1194" spans="1:138" x14ac:dyDescent="0.3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  <c r="AR1194" s="4"/>
      <c r="AS1194" s="4"/>
      <c r="AT1194" s="4"/>
      <c r="AU1194" s="4"/>
      <c r="AV1194" s="4"/>
      <c r="AW1194" s="4"/>
      <c r="AX1194" s="4"/>
      <c r="AY1194" s="4"/>
      <c r="AZ1194" s="4"/>
      <c r="BA1194" s="4"/>
      <c r="BB1194" s="4"/>
      <c r="BC1194" s="4"/>
      <c r="BD1194" s="4"/>
      <c r="BE1194" s="4"/>
      <c r="BF1194" s="4"/>
      <c r="BG1194" s="4"/>
      <c r="BH1194" s="4"/>
      <c r="BI1194" s="4"/>
      <c r="BJ1194" s="4"/>
      <c r="BK1194" s="4"/>
      <c r="BL1194" s="4"/>
      <c r="BM1194" s="4"/>
      <c r="BN1194" s="4"/>
      <c r="BO1194" s="4"/>
      <c r="BP1194" s="4"/>
      <c r="BQ1194" s="4"/>
      <c r="BR1194" s="4"/>
      <c r="BS1194" s="4"/>
      <c r="BT1194" s="4"/>
      <c r="BU1194" s="4"/>
      <c r="BV1194" s="4"/>
      <c r="BW1194" s="4"/>
      <c r="BX1194" s="4"/>
      <c r="BY1194" s="4"/>
      <c r="BZ1194" s="4"/>
      <c r="CA1194" s="4"/>
      <c r="CB1194" s="4"/>
      <c r="CC1194" s="4"/>
      <c r="CD1194" s="4"/>
      <c r="CE1194" s="4"/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</row>
    <row r="1195" spans="1:138" x14ac:dyDescent="0.3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  <c r="AR1195" s="4"/>
      <c r="AS1195" s="4"/>
      <c r="AT1195" s="4"/>
      <c r="AU1195" s="4"/>
      <c r="AV1195" s="4"/>
      <c r="AW1195" s="4"/>
      <c r="AX1195" s="4"/>
      <c r="AY1195" s="4"/>
      <c r="AZ1195" s="4"/>
      <c r="BA1195" s="4"/>
      <c r="BB1195" s="4"/>
      <c r="BC1195" s="4"/>
      <c r="BD1195" s="4"/>
      <c r="BE1195" s="4"/>
      <c r="BF1195" s="4"/>
      <c r="BG1195" s="4"/>
      <c r="BH1195" s="4"/>
      <c r="BI1195" s="4"/>
      <c r="BJ1195" s="4"/>
      <c r="BK1195" s="4"/>
      <c r="BL1195" s="4"/>
      <c r="BM1195" s="4"/>
      <c r="BN1195" s="4"/>
      <c r="BO1195" s="4"/>
      <c r="BP1195" s="4"/>
      <c r="BQ1195" s="4"/>
      <c r="BR1195" s="4"/>
      <c r="BS1195" s="4"/>
      <c r="BT1195" s="4"/>
      <c r="BU1195" s="4"/>
      <c r="BV1195" s="4"/>
      <c r="BW1195" s="4"/>
      <c r="BX1195" s="4"/>
      <c r="BY1195" s="4"/>
      <c r="BZ1195" s="4"/>
      <c r="CA1195" s="4"/>
      <c r="CB1195" s="4"/>
      <c r="CC1195" s="4"/>
      <c r="CD1195" s="4"/>
      <c r="CE1195" s="4"/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</row>
    <row r="1196" spans="1:138" x14ac:dyDescent="0.3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  <c r="AR1196" s="4"/>
      <c r="AS1196" s="4"/>
      <c r="AT1196" s="4"/>
      <c r="AU1196" s="4"/>
      <c r="AV1196" s="4"/>
      <c r="AW1196" s="4"/>
      <c r="AX1196" s="4"/>
      <c r="AY1196" s="4"/>
      <c r="AZ1196" s="4"/>
      <c r="BA1196" s="4"/>
      <c r="BB1196" s="4"/>
      <c r="BC1196" s="4"/>
      <c r="BD1196" s="4"/>
      <c r="BE1196" s="4"/>
      <c r="BF1196" s="4"/>
      <c r="BG1196" s="4"/>
      <c r="BH1196" s="4"/>
      <c r="BI1196" s="4"/>
      <c r="BJ1196" s="4"/>
      <c r="BK1196" s="4"/>
      <c r="BL1196" s="4"/>
      <c r="BM1196" s="4"/>
      <c r="BN1196" s="4"/>
      <c r="BO1196" s="4"/>
      <c r="BP1196" s="4"/>
      <c r="BQ1196" s="4"/>
      <c r="BR1196" s="4"/>
      <c r="BS1196" s="4"/>
      <c r="BT1196" s="4"/>
      <c r="BU1196" s="4"/>
      <c r="BV1196" s="4"/>
      <c r="BW1196" s="4"/>
      <c r="BX1196" s="4"/>
      <c r="BY1196" s="4"/>
      <c r="BZ1196" s="4"/>
      <c r="CA1196" s="4"/>
      <c r="CB1196" s="4"/>
      <c r="CC1196" s="4"/>
      <c r="CD1196" s="4"/>
      <c r="CE1196" s="4"/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  <c r="EH1196" s="4"/>
    </row>
    <row r="1197" spans="1:138" x14ac:dyDescent="0.3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"/>
      <c r="AV1197" s="4"/>
      <c r="AW1197" s="4"/>
      <c r="AX1197" s="4"/>
      <c r="AY1197" s="4"/>
      <c r="AZ1197" s="4"/>
      <c r="BA1197" s="4"/>
      <c r="BB1197" s="4"/>
      <c r="BC1197" s="4"/>
      <c r="BD1197" s="4"/>
      <c r="BE1197" s="4"/>
      <c r="BF1197" s="4"/>
      <c r="BG1197" s="4"/>
      <c r="BH1197" s="4"/>
      <c r="BI1197" s="4"/>
      <c r="BJ1197" s="4"/>
      <c r="BK1197" s="4"/>
      <c r="BL1197" s="4"/>
      <c r="BM1197" s="4"/>
      <c r="BN1197" s="4"/>
      <c r="BO1197" s="4"/>
      <c r="BP1197" s="4"/>
      <c r="BQ1197" s="4"/>
      <c r="BR1197" s="4"/>
      <c r="BS1197" s="4"/>
      <c r="BT1197" s="4"/>
      <c r="BU1197" s="4"/>
      <c r="BV1197" s="4"/>
      <c r="BW1197" s="4"/>
      <c r="BX1197" s="4"/>
      <c r="BY1197" s="4"/>
      <c r="BZ1197" s="4"/>
      <c r="CA1197" s="4"/>
      <c r="CB1197" s="4"/>
      <c r="CC1197" s="4"/>
      <c r="CD1197" s="4"/>
      <c r="CE1197" s="4"/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</row>
    <row r="1198" spans="1:138" x14ac:dyDescent="0.3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  <c r="AR1198" s="4"/>
      <c r="AS1198" s="4"/>
      <c r="AT1198" s="4"/>
      <c r="AU1198" s="4"/>
      <c r="AV1198" s="4"/>
      <c r="AW1198" s="4"/>
      <c r="AX1198" s="4"/>
      <c r="AY1198" s="4"/>
      <c r="AZ1198" s="4"/>
      <c r="BA1198" s="4"/>
      <c r="BB1198" s="4"/>
      <c r="BC1198" s="4"/>
      <c r="BD1198" s="4"/>
      <c r="BE1198" s="4"/>
      <c r="BF1198" s="4"/>
      <c r="BG1198" s="4"/>
      <c r="BH1198" s="4"/>
      <c r="BI1198" s="4"/>
      <c r="BJ1198" s="4"/>
      <c r="BK1198" s="4"/>
      <c r="BL1198" s="4"/>
      <c r="BM1198" s="4"/>
      <c r="BN1198" s="4"/>
      <c r="BO1198" s="4"/>
      <c r="BP1198" s="4"/>
      <c r="BQ1198" s="4"/>
      <c r="BR1198" s="4"/>
      <c r="BS1198" s="4"/>
      <c r="BT1198" s="4"/>
      <c r="BU1198" s="4"/>
      <c r="BV1198" s="4"/>
      <c r="BW1198" s="4"/>
      <c r="BX1198" s="4"/>
      <c r="BY1198" s="4"/>
      <c r="BZ1198" s="4"/>
      <c r="CA1198" s="4"/>
      <c r="CB1198" s="4"/>
      <c r="CC1198" s="4"/>
      <c r="CD1198" s="4"/>
      <c r="CE1198" s="4"/>
      <c r="CF1198" s="4"/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</row>
    <row r="1199" spans="1:138" x14ac:dyDescent="0.3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  <c r="AX1199" s="4"/>
      <c r="AY1199" s="4"/>
      <c r="AZ1199" s="4"/>
      <c r="BA1199" s="4"/>
      <c r="BB1199" s="4"/>
      <c r="BC1199" s="4"/>
      <c r="BD1199" s="4"/>
      <c r="BE1199" s="4"/>
      <c r="BF1199" s="4"/>
      <c r="BG1199" s="4"/>
      <c r="BH1199" s="4"/>
      <c r="BI1199" s="4"/>
      <c r="BJ1199" s="4"/>
      <c r="BK1199" s="4"/>
      <c r="BL1199" s="4"/>
      <c r="BM1199" s="4"/>
      <c r="BN1199" s="4"/>
      <c r="BO1199" s="4"/>
      <c r="BP1199" s="4"/>
      <c r="BQ1199" s="4"/>
      <c r="BR1199" s="4"/>
      <c r="BS1199" s="4"/>
      <c r="BT1199" s="4"/>
      <c r="BU1199" s="4"/>
      <c r="BV1199" s="4"/>
      <c r="BW1199" s="4"/>
      <c r="BX1199" s="4"/>
      <c r="BY1199" s="4"/>
      <c r="BZ1199" s="4"/>
      <c r="CA1199" s="4"/>
      <c r="CB1199" s="4"/>
      <c r="CC1199" s="4"/>
      <c r="CD1199" s="4"/>
      <c r="CE1199" s="4"/>
      <c r="CF1199" s="4"/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</row>
    <row r="1200" spans="1:138" x14ac:dyDescent="0.3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  <c r="AR1200" s="4"/>
      <c r="AS1200" s="4"/>
      <c r="AT1200" s="4"/>
      <c r="AU1200" s="4"/>
      <c r="AV1200" s="4"/>
      <c r="AW1200" s="4"/>
      <c r="AX1200" s="4"/>
      <c r="AY1200" s="4"/>
      <c r="AZ1200" s="4"/>
      <c r="BA1200" s="4"/>
      <c r="BB1200" s="4"/>
      <c r="BC1200" s="4"/>
      <c r="BD1200" s="4"/>
      <c r="BE1200" s="4"/>
      <c r="BF1200" s="4"/>
      <c r="BG1200" s="4"/>
      <c r="BH1200" s="4"/>
      <c r="BI1200" s="4"/>
      <c r="BJ1200" s="4"/>
      <c r="BK1200" s="4"/>
      <c r="BL1200" s="4"/>
      <c r="BM1200" s="4"/>
      <c r="BN1200" s="4"/>
      <c r="BO1200" s="4"/>
      <c r="BP1200" s="4"/>
      <c r="BQ1200" s="4"/>
      <c r="BR1200" s="4"/>
      <c r="BS1200" s="4"/>
      <c r="BT1200" s="4"/>
      <c r="BU1200" s="4"/>
      <c r="BV1200" s="4"/>
      <c r="BW1200" s="4"/>
      <c r="BX1200" s="4"/>
      <c r="BY1200" s="4"/>
      <c r="BZ1200" s="4"/>
      <c r="CA1200" s="4"/>
      <c r="CB1200" s="4"/>
      <c r="CC1200" s="4"/>
      <c r="CD1200" s="4"/>
      <c r="CE1200" s="4"/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</row>
    <row r="1201" spans="1:138" x14ac:dyDescent="0.3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  <c r="AR1201" s="4"/>
      <c r="AS1201" s="4"/>
      <c r="AT1201" s="4"/>
      <c r="AU1201" s="4"/>
      <c r="AV1201" s="4"/>
      <c r="AW1201" s="4"/>
      <c r="AX1201" s="4"/>
      <c r="AY1201" s="4"/>
      <c r="AZ1201" s="4"/>
      <c r="BA1201" s="4"/>
      <c r="BB1201" s="4"/>
      <c r="BC1201" s="4"/>
      <c r="BD1201" s="4"/>
      <c r="BE1201" s="4"/>
      <c r="BF1201" s="4"/>
      <c r="BG1201" s="4"/>
      <c r="BH1201" s="4"/>
      <c r="BI1201" s="4"/>
      <c r="BJ1201" s="4"/>
      <c r="BK1201" s="4"/>
      <c r="BL1201" s="4"/>
      <c r="BM1201" s="4"/>
      <c r="BN1201" s="4"/>
      <c r="BO1201" s="4"/>
      <c r="BP1201" s="4"/>
      <c r="BQ1201" s="4"/>
      <c r="BR1201" s="4"/>
      <c r="BS1201" s="4"/>
      <c r="BT1201" s="4"/>
      <c r="BU1201" s="4"/>
      <c r="BV1201" s="4"/>
      <c r="BW1201" s="4"/>
      <c r="BX1201" s="4"/>
      <c r="BY1201" s="4"/>
      <c r="BZ1201" s="4"/>
      <c r="CA1201" s="4"/>
      <c r="CB1201" s="4"/>
      <c r="CC1201" s="4"/>
      <c r="CD1201" s="4"/>
      <c r="CE1201" s="4"/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/>
      <c r="EC1201" s="4"/>
      <c r="ED1201" s="4"/>
      <c r="EE1201" s="4"/>
      <c r="EF1201" s="4"/>
      <c r="EG1201" s="4"/>
      <c r="EH1201" s="4"/>
    </row>
    <row r="1202" spans="1:138" x14ac:dyDescent="0.3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  <c r="AR1202" s="4"/>
      <c r="AS1202" s="4"/>
      <c r="AT1202" s="4"/>
      <c r="AU1202" s="4"/>
      <c r="AV1202" s="4"/>
      <c r="AW1202" s="4"/>
      <c r="AX1202" s="4"/>
      <c r="AY1202" s="4"/>
      <c r="AZ1202" s="4"/>
      <c r="BA1202" s="4"/>
      <c r="BB1202" s="4"/>
      <c r="BC1202" s="4"/>
      <c r="BD1202" s="4"/>
      <c r="BE1202" s="4"/>
      <c r="BF1202" s="4"/>
      <c r="BG1202" s="4"/>
      <c r="BH1202" s="4"/>
      <c r="BI1202" s="4"/>
      <c r="BJ1202" s="4"/>
      <c r="BK1202" s="4"/>
      <c r="BL1202" s="4"/>
      <c r="BM1202" s="4"/>
      <c r="BN1202" s="4"/>
      <c r="BO1202" s="4"/>
      <c r="BP1202" s="4"/>
      <c r="BQ1202" s="4"/>
      <c r="BR1202" s="4"/>
      <c r="BS1202" s="4"/>
      <c r="BT1202" s="4"/>
      <c r="BU1202" s="4"/>
      <c r="BV1202" s="4"/>
      <c r="BW1202" s="4"/>
      <c r="BX1202" s="4"/>
      <c r="BY1202" s="4"/>
      <c r="BZ1202" s="4"/>
      <c r="CA1202" s="4"/>
      <c r="CB1202" s="4"/>
      <c r="CC1202" s="4"/>
      <c r="CD1202" s="4"/>
      <c r="CE1202" s="4"/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</row>
    <row r="1203" spans="1:138" x14ac:dyDescent="0.3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  <c r="AR1203" s="4"/>
      <c r="AS1203" s="4"/>
      <c r="AT1203" s="4"/>
      <c r="AU1203" s="4"/>
      <c r="AV1203" s="4"/>
      <c r="AW1203" s="4"/>
      <c r="AX1203" s="4"/>
      <c r="AY1203" s="4"/>
      <c r="AZ1203" s="4"/>
      <c r="BA1203" s="4"/>
      <c r="BB1203" s="4"/>
      <c r="BC1203" s="4"/>
      <c r="BD1203" s="4"/>
      <c r="BE1203" s="4"/>
      <c r="BF1203" s="4"/>
      <c r="BG1203" s="4"/>
      <c r="BH1203" s="4"/>
      <c r="BI1203" s="4"/>
      <c r="BJ1203" s="4"/>
      <c r="BK1203" s="4"/>
      <c r="BL1203" s="4"/>
      <c r="BM1203" s="4"/>
      <c r="BN1203" s="4"/>
      <c r="BO1203" s="4"/>
      <c r="BP1203" s="4"/>
      <c r="BQ1203" s="4"/>
      <c r="BR1203" s="4"/>
      <c r="BS1203" s="4"/>
      <c r="BT1203" s="4"/>
      <c r="BU1203" s="4"/>
      <c r="BV1203" s="4"/>
      <c r="BW1203" s="4"/>
      <c r="BX1203" s="4"/>
      <c r="BY1203" s="4"/>
      <c r="BZ1203" s="4"/>
      <c r="CA1203" s="4"/>
      <c r="CB1203" s="4"/>
      <c r="CC1203" s="4"/>
      <c r="CD1203" s="4"/>
      <c r="CE1203" s="4"/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</row>
    <row r="1204" spans="1:138" x14ac:dyDescent="0.3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  <c r="AR1204" s="4"/>
      <c r="AS1204" s="4"/>
      <c r="AT1204" s="4"/>
      <c r="AU1204" s="4"/>
      <c r="AV1204" s="4"/>
      <c r="AW1204" s="4"/>
      <c r="AX1204" s="4"/>
      <c r="AY1204" s="4"/>
      <c r="AZ1204" s="4"/>
      <c r="BA1204" s="4"/>
      <c r="BB1204" s="4"/>
      <c r="BC1204" s="4"/>
      <c r="BD1204" s="4"/>
      <c r="BE1204" s="4"/>
      <c r="BF1204" s="4"/>
      <c r="BG1204" s="4"/>
      <c r="BH1204" s="4"/>
      <c r="BI1204" s="4"/>
      <c r="BJ1204" s="4"/>
      <c r="BK1204" s="4"/>
      <c r="BL1204" s="4"/>
      <c r="BM1204" s="4"/>
      <c r="BN1204" s="4"/>
      <c r="BO1204" s="4"/>
      <c r="BP1204" s="4"/>
      <c r="BQ1204" s="4"/>
      <c r="BR1204" s="4"/>
      <c r="BS1204" s="4"/>
      <c r="BT1204" s="4"/>
      <c r="BU1204" s="4"/>
      <c r="BV1204" s="4"/>
      <c r="BW1204" s="4"/>
      <c r="BX1204" s="4"/>
      <c r="BY1204" s="4"/>
      <c r="BZ1204" s="4"/>
      <c r="CA1204" s="4"/>
      <c r="CB1204" s="4"/>
      <c r="CC1204" s="4"/>
      <c r="CD1204" s="4"/>
      <c r="CE1204" s="4"/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</row>
    <row r="1205" spans="1:138" x14ac:dyDescent="0.3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  <c r="AR1205" s="4"/>
      <c r="AS1205" s="4"/>
      <c r="AT1205" s="4"/>
      <c r="AU1205" s="4"/>
      <c r="AV1205" s="4"/>
      <c r="AW1205" s="4"/>
      <c r="AX1205" s="4"/>
      <c r="AY1205" s="4"/>
      <c r="AZ1205" s="4"/>
      <c r="BA1205" s="4"/>
      <c r="BB1205" s="4"/>
      <c r="BC1205" s="4"/>
      <c r="BD1205" s="4"/>
      <c r="BE1205" s="4"/>
      <c r="BF1205" s="4"/>
      <c r="BG1205" s="4"/>
      <c r="BH1205" s="4"/>
      <c r="BI1205" s="4"/>
      <c r="BJ1205" s="4"/>
      <c r="BK1205" s="4"/>
      <c r="BL1205" s="4"/>
      <c r="BM1205" s="4"/>
      <c r="BN1205" s="4"/>
      <c r="BO1205" s="4"/>
      <c r="BP1205" s="4"/>
      <c r="BQ1205" s="4"/>
      <c r="BR1205" s="4"/>
      <c r="BS1205" s="4"/>
      <c r="BT1205" s="4"/>
      <c r="BU1205" s="4"/>
      <c r="BV1205" s="4"/>
      <c r="BW1205" s="4"/>
      <c r="BX1205" s="4"/>
      <c r="BY1205" s="4"/>
      <c r="BZ1205" s="4"/>
      <c r="CA1205" s="4"/>
      <c r="CB1205" s="4"/>
      <c r="CC1205" s="4"/>
      <c r="CD1205" s="4"/>
      <c r="CE1205" s="4"/>
      <c r="CF1205" s="4"/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  <c r="EH1205" s="4"/>
    </row>
    <row r="1206" spans="1:138" x14ac:dyDescent="0.3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  <c r="AR1206" s="4"/>
      <c r="AS1206" s="4"/>
      <c r="AT1206" s="4"/>
      <c r="AU1206" s="4"/>
      <c r="AV1206" s="4"/>
      <c r="AW1206" s="4"/>
      <c r="AX1206" s="4"/>
      <c r="AY1206" s="4"/>
      <c r="AZ1206" s="4"/>
      <c r="BA1206" s="4"/>
      <c r="BB1206" s="4"/>
      <c r="BC1206" s="4"/>
      <c r="BD1206" s="4"/>
      <c r="BE1206" s="4"/>
      <c r="BF1206" s="4"/>
      <c r="BG1206" s="4"/>
      <c r="BH1206" s="4"/>
      <c r="BI1206" s="4"/>
      <c r="BJ1206" s="4"/>
      <c r="BK1206" s="4"/>
      <c r="BL1206" s="4"/>
      <c r="BM1206" s="4"/>
      <c r="BN1206" s="4"/>
      <c r="BO1206" s="4"/>
      <c r="BP1206" s="4"/>
      <c r="BQ1206" s="4"/>
      <c r="BR1206" s="4"/>
      <c r="BS1206" s="4"/>
      <c r="BT1206" s="4"/>
      <c r="BU1206" s="4"/>
      <c r="BV1206" s="4"/>
      <c r="BW1206" s="4"/>
      <c r="BX1206" s="4"/>
      <c r="BY1206" s="4"/>
      <c r="BZ1206" s="4"/>
      <c r="CA1206" s="4"/>
      <c r="CB1206" s="4"/>
      <c r="CC1206" s="4"/>
      <c r="CD1206" s="4"/>
      <c r="CE1206" s="4"/>
      <c r="CF1206" s="4"/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</row>
    <row r="1207" spans="1:138" x14ac:dyDescent="0.3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  <c r="AR1207" s="4"/>
      <c r="AS1207" s="4"/>
      <c r="AT1207" s="4"/>
      <c r="AU1207" s="4"/>
      <c r="AV1207" s="4"/>
      <c r="AW1207" s="4"/>
      <c r="AX1207" s="4"/>
      <c r="AY1207" s="4"/>
      <c r="AZ1207" s="4"/>
      <c r="BA1207" s="4"/>
      <c r="BB1207" s="4"/>
      <c r="BC1207" s="4"/>
      <c r="BD1207" s="4"/>
      <c r="BE1207" s="4"/>
      <c r="BF1207" s="4"/>
      <c r="BG1207" s="4"/>
      <c r="BH1207" s="4"/>
      <c r="BI1207" s="4"/>
      <c r="BJ1207" s="4"/>
      <c r="BK1207" s="4"/>
      <c r="BL1207" s="4"/>
      <c r="BM1207" s="4"/>
      <c r="BN1207" s="4"/>
      <c r="BO1207" s="4"/>
      <c r="BP1207" s="4"/>
      <c r="BQ1207" s="4"/>
      <c r="BR1207" s="4"/>
      <c r="BS1207" s="4"/>
      <c r="BT1207" s="4"/>
      <c r="BU1207" s="4"/>
      <c r="BV1207" s="4"/>
      <c r="BW1207" s="4"/>
      <c r="BX1207" s="4"/>
      <c r="BY1207" s="4"/>
      <c r="BZ1207" s="4"/>
      <c r="CA1207" s="4"/>
      <c r="CB1207" s="4"/>
      <c r="CC1207" s="4"/>
      <c r="CD1207" s="4"/>
      <c r="CE1207" s="4"/>
      <c r="CF1207" s="4"/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</row>
    <row r="1208" spans="1:138" x14ac:dyDescent="0.3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  <c r="AR1208" s="4"/>
      <c r="AS1208" s="4"/>
      <c r="AT1208" s="4"/>
      <c r="AU1208" s="4"/>
      <c r="AV1208" s="4"/>
      <c r="AW1208" s="4"/>
      <c r="AX1208" s="4"/>
      <c r="AY1208" s="4"/>
      <c r="AZ1208" s="4"/>
      <c r="BA1208" s="4"/>
      <c r="BB1208" s="4"/>
      <c r="BC1208" s="4"/>
      <c r="BD1208" s="4"/>
      <c r="BE1208" s="4"/>
      <c r="BF1208" s="4"/>
      <c r="BG1208" s="4"/>
      <c r="BH1208" s="4"/>
      <c r="BI1208" s="4"/>
      <c r="BJ1208" s="4"/>
      <c r="BK1208" s="4"/>
      <c r="BL1208" s="4"/>
      <c r="BM1208" s="4"/>
      <c r="BN1208" s="4"/>
      <c r="BO1208" s="4"/>
      <c r="BP1208" s="4"/>
      <c r="BQ1208" s="4"/>
      <c r="BR1208" s="4"/>
      <c r="BS1208" s="4"/>
      <c r="BT1208" s="4"/>
      <c r="BU1208" s="4"/>
      <c r="BV1208" s="4"/>
      <c r="BW1208" s="4"/>
      <c r="BX1208" s="4"/>
      <c r="BY1208" s="4"/>
      <c r="BZ1208" s="4"/>
      <c r="CA1208" s="4"/>
      <c r="CB1208" s="4"/>
      <c r="CC1208" s="4"/>
      <c r="CD1208" s="4"/>
      <c r="CE1208" s="4"/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</row>
    <row r="1209" spans="1:138" x14ac:dyDescent="0.3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  <c r="AR1209" s="4"/>
      <c r="AS1209" s="4"/>
      <c r="AT1209" s="4"/>
      <c r="AU1209" s="4"/>
      <c r="AV1209" s="4"/>
      <c r="AW1209" s="4"/>
      <c r="AX1209" s="4"/>
      <c r="AY1209" s="4"/>
      <c r="AZ1209" s="4"/>
      <c r="BA1209" s="4"/>
      <c r="BB1209" s="4"/>
      <c r="BC1209" s="4"/>
      <c r="BD1209" s="4"/>
      <c r="BE1209" s="4"/>
      <c r="BF1209" s="4"/>
      <c r="BG1209" s="4"/>
      <c r="BH1209" s="4"/>
      <c r="BI1209" s="4"/>
      <c r="BJ1209" s="4"/>
      <c r="BK1209" s="4"/>
      <c r="BL1209" s="4"/>
      <c r="BM1209" s="4"/>
      <c r="BN1209" s="4"/>
      <c r="BO1209" s="4"/>
      <c r="BP1209" s="4"/>
      <c r="BQ1209" s="4"/>
      <c r="BR1209" s="4"/>
      <c r="BS1209" s="4"/>
      <c r="BT1209" s="4"/>
      <c r="BU1209" s="4"/>
      <c r="BV1209" s="4"/>
      <c r="BW1209" s="4"/>
      <c r="BX1209" s="4"/>
      <c r="BY1209" s="4"/>
      <c r="BZ1209" s="4"/>
      <c r="CA1209" s="4"/>
      <c r="CB1209" s="4"/>
      <c r="CC1209" s="4"/>
      <c r="CD1209" s="4"/>
      <c r="CE1209" s="4"/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</row>
    <row r="1210" spans="1:138" x14ac:dyDescent="0.3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  <c r="AR1210" s="4"/>
      <c r="AS1210" s="4"/>
      <c r="AT1210" s="4"/>
      <c r="AU1210" s="4"/>
      <c r="AV1210" s="4"/>
      <c r="AW1210" s="4"/>
      <c r="AX1210" s="4"/>
      <c r="AY1210" s="4"/>
      <c r="AZ1210" s="4"/>
      <c r="BA1210" s="4"/>
      <c r="BB1210" s="4"/>
      <c r="BC1210" s="4"/>
      <c r="BD1210" s="4"/>
      <c r="BE1210" s="4"/>
      <c r="BF1210" s="4"/>
      <c r="BG1210" s="4"/>
      <c r="BH1210" s="4"/>
      <c r="BI1210" s="4"/>
      <c r="BJ1210" s="4"/>
      <c r="BK1210" s="4"/>
      <c r="BL1210" s="4"/>
      <c r="BM1210" s="4"/>
      <c r="BN1210" s="4"/>
      <c r="BO1210" s="4"/>
      <c r="BP1210" s="4"/>
      <c r="BQ1210" s="4"/>
      <c r="BR1210" s="4"/>
      <c r="BS1210" s="4"/>
      <c r="BT1210" s="4"/>
      <c r="BU1210" s="4"/>
      <c r="BV1210" s="4"/>
      <c r="BW1210" s="4"/>
      <c r="BX1210" s="4"/>
      <c r="BY1210" s="4"/>
      <c r="BZ1210" s="4"/>
      <c r="CA1210" s="4"/>
      <c r="CB1210" s="4"/>
      <c r="CC1210" s="4"/>
      <c r="CD1210" s="4"/>
      <c r="CE1210" s="4"/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</row>
    <row r="1211" spans="1:138" x14ac:dyDescent="0.3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  <c r="AR1211" s="4"/>
      <c r="AS1211" s="4"/>
      <c r="AT1211" s="4"/>
      <c r="AU1211" s="4"/>
      <c r="AV1211" s="4"/>
      <c r="AW1211" s="4"/>
      <c r="AX1211" s="4"/>
      <c r="AY1211" s="4"/>
      <c r="AZ1211" s="4"/>
      <c r="BA1211" s="4"/>
      <c r="BB1211" s="4"/>
      <c r="BC1211" s="4"/>
      <c r="BD1211" s="4"/>
      <c r="BE1211" s="4"/>
      <c r="BF1211" s="4"/>
      <c r="BG1211" s="4"/>
      <c r="BH1211" s="4"/>
      <c r="BI1211" s="4"/>
      <c r="BJ1211" s="4"/>
      <c r="BK1211" s="4"/>
      <c r="BL1211" s="4"/>
      <c r="BM1211" s="4"/>
      <c r="BN1211" s="4"/>
      <c r="BO1211" s="4"/>
      <c r="BP1211" s="4"/>
      <c r="BQ1211" s="4"/>
      <c r="BR1211" s="4"/>
      <c r="BS1211" s="4"/>
      <c r="BT1211" s="4"/>
      <c r="BU1211" s="4"/>
      <c r="BV1211" s="4"/>
      <c r="BW1211" s="4"/>
      <c r="BX1211" s="4"/>
      <c r="BY1211" s="4"/>
      <c r="BZ1211" s="4"/>
      <c r="CA1211" s="4"/>
      <c r="CB1211" s="4"/>
      <c r="CC1211" s="4"/>
      <c r="CD1211" s="4"/>
      <c r="CE1211" s="4"/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</row>
    <row r="1212" spans="1:138" x14ac:dyDescent="0.3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  <c r="AR1212" s="4"/>
      <c r="AS1212" s="4"/>
      <c r="AT1212" s="4"/>
      <c r="AU1212" s="4"/>
      <c r="AV1212" s="4"/>
      <c r="AW1212" s="4"/>
      <c r="AX1212" s="4"/>
      <c r="AY1212" s="4"/>
      <c r="AZ1212" s="4"/>
      <c r="BA1212" s="4"/>
      <c r="BB1212" s="4"/>
      <c r="BC1212" s="4"/>
      <c r="BD1212" s="4"/>
      <c r="BE1212" s="4"/>
      <c r="BF1212" s="4"/>
      <c r="BG1212" s="4"/>
      <c r="BH1212" s="4"/>
      <c r="BI1212" s="4"/>
      <c r="BJ1212" s="4"/>
      <c r="BK1212" s="4"/>
      <c r="BL1212" s="4"/>
      <c r="BM1212" s="4"/>
      <c r="BN1212" s="4"/>
      <c r="BO1212" s="4"/>
      <c r="BP1212" s="4"/>
      <c r="BQ1212" s="4"/>
      <c r="BR1212" s="4"/>
      <c r="BS1212" s="4"/>
      <c r="BT1212" s="4"/>
      <c r="BU1212" s="4"/>
      <c r="BV1212" s="4"/>
      <c r="BW1212" s="4"/>
      <c r="BX1212" s="4"/>
      <c r="BY1212" s="4"/>
      <c r="BZ1212" s="4"/>
      <c r="CA1212" s="4"/>
      <c r="CB1212" s="4"/>
      <c r="CC1212" s="4"/>
      <c r="CD1212" s="4"/>
      <c r="CE1212" s="4"/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</row>
    <row r="1213" spans="1:138" x14ac:dyDescent="0.3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  <c r="AR1213" s="4"/>
      <c r="AS1213" s="4"/>
      <c r="AT1213" s="4"/>
      <c r="AU1213" s="4"/>
      <c r="AV1213" s="4"/>
      <c r="AW1213" s="4"/>
      <c r="AX1213" s="4"/>
      <c r="AY1213" s="4"/>
      <c r="AZ1213" s="4"/>
      <c r="BA1213" s="4"/>
      <c r="BB1213" s="4"/>
      <c r="BC1213" s="4"/>
      <c r="BD1213" s="4"/>
      <c r="BE1213" s="4"/>
      <c r="BF1213" s="4"/>
      <c r="BG1213" s="4"/>
      <c r="BH1213" s="4"/>
      <c r="BI1213" s="4"/>
      <c r="BJ1213" s="4"/>
      <c r="BK1213" s="4"/>
      <c r="BL1213" s="4"/>
      <c r="BM1213" s="4"/>
      <c r="BN1213" s="4"/>
      <c r="BO1213" s="4"/>
      <c r="BP1213" s="4"/>
      <c r="BQ1213" s="4"/>
      <c r="BR1213" s="4"/>
      <c r="BS1213" s="4"/>
      <c r="BT1213" s="4"/>
      <c r="BU1213" s="4"/>
      <c r="BV1213" s="4"/>
      <c r="BW1213" s="4"/>
      <c r="BX1213" s="4"/>
      <c r="BY1213" s="4"/>
      <c r="BZ1213" s="4"/>
      <c r="CA1213" s="4"/>
      <c r="CB1213" s="4"/>
      <c r="CC1213" s="4"/>
      <c r="CD1213" s="4"/>
      <c r="CE1213" s="4"/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</row>
  </sheetData>
  <mergeCells count="151">
    <mergeCell ref="U5:AL5"/>
    <mergeCell ref="AM5:BD5"/>
    <mergeCell ref="BE5:BV5"/>
    <mergeCell ref="FL11:FN11"/>
    <mergeCell ref="FF11:FH11"/>
    <mergeCell ref="FC11:FE11"/>
    <mergeCell ref="CO4:FZ4"/>
    <mergeCell ref="CO5:DF5"/>
    <mergeCell ref="DG5:DX5"/>
    <mergeCell ref="DY5:EP5"/>
    <mergeCell ref="EQ5:FH5"/>
    <mergeCell ref="FI5:FZ5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BT11:BV11"/>
    <mergeCell ref="DJ11:DL11"/>
    <mergeCell ref="DA11:DC11"/>
    <mergeCell ref="DD11:DF11"/>
    <mergeCell ref="CL11:CN11"/>
    <mergeCell ref="CO11:CQ11"/>
    <mergeCell ref="BW11:BY11"/>
    <mergeCell ref="BZ11:CB11"/>
    <mergeCell ref="CC11:CE11"/>
    <mergeCell ref="CF11:CH11"/>
    <mergeCell ref="CO12:CQ12"/>
    <mergeCell ref="CR12:CT12"/>
    <mergeCell ref="CU12:CW12"/>
    <mergeCell ref="CX12:CZ12"/>
    <mergeCell ref="CR11:CT11"/>
    <mergeCell ref="CU11:CW11"/>
    <mergeCell ref="DA12:DC12"/>
    <mergeCell ref="DD12:DF12"/>
    <mergeCell ref="CI11:CK11"/>
    <mergeCell ref="EB12:ED12"/>
    <mergeCell ref="EE12:EG12"/>
    <mergeCell ref="EH12:EJ12"/>
    <mergeCell ref="EK12:EM12"/>
    <mergeCell ref="EN12:EP12"/>
    <mergeCell ref="EQ12:ES12"/>
    <mergeCell ref="GG12:GI12"/>
    <mergeCell ref="BT12:BV12"/>
    <mergeCell ref="CC12:CE12"/>
    <mergeCell ref="CF12:CH12"/>
    <mergeCell ref="CI12:CK12"/>
    <mergeCell ref="CL12:CN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FX12:FZ12"/>
    <mergeCell ref="DG12:DI12"/>
    <mergeCell ref="DV12:DX12"/>
    <mergeCell ref="DY12:EA12"/>
    <mergeCell ref="GM11:GO11"/>
    <mergeCell ref="GP11:GR11"/>
    <mergeCell ref="GA11:GC11"/>
    <mergeCell ref="GD11:GF11"/>
    <mergeCell ref="FO11:FQ11"/>
    <mergeCell ref="FR11:FT11"/>
    <mergeCell ref="FU11:FW11"/>
    <mergeCell ref="GJ12:GL12"/>
    <mergeCell ref="GM12:GO12"/>
    <mergeCell ref="DS11:DU11"/>
    <mergeCell ref="DG11:DI11"/>
    <mergeCell ref="DM12:DO12"/>
    <mergeCell ref="DP12:DR12"/>
    <mergeCell ref="DS12:DU12"/>
    <mergeCell ref="FX11:FZ11"/>
    <mergeCell ref="ET11:EV11"/>
    <mergeCell ref="EW11:EY11"/>
    <mergeCell ref="EZ11:FB11"/>
    <mergeCell ref="DJ12:DL12"/>
    <mergeCell ref="GP12:GR12"/>
    <mergeCell ref="GA12:GC12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CX11:CZ1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T1048574"/>
  <sheetViews>
    <sheetView topLeftCell="A23" zoomScale="96" zoomScaleNormal="96" workbookViewId="0">
      <selection activeCell="M39" sqref="M39"/>
    </sheetView>
  </sheetViews>
  <sheetFormatPr defaultRowHeight="14.4" x14ac:dyDescent="0.3"/>
  <cols>
    <col min="2" max="2" width="32.109375" customWidth="1"/>
  </cols>
  <sheetData>
    <row r="1" spans="1:254" ht="15.6" x14ac:dyDescent="0.3">
      <c r="A1" s="6" t="s">
        <v>62</v>
      </c>
      <c r="B1" s="12" t="s">
        <v>342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164" t="s">
        <v>1332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7"/>
      <c r="V2" s="7"/>
      <c r="W2" s="7"/>
      <c r="X2" s="7"/>
      <c r="Y2" s="7"/>
      <c r="Z2" s="7"/>
      <c r="AA2" s="7"/>
      <c r="AB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115" t="s">
        <v>0</v>
      </c>
      <c r="B4" s="115" t="s">
        <v>1</v>
      </c>
      <c r="C4" s="142" t="s">
        <v>24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57" t="s">
        <v>2</v>
      </c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46" t="s">
        <v>39</v>
      </c>
      <c r="BX4" s="146"/>
      <c r="BY4" s="146"/>
      <c r="BZ4" s="146"/>
      <c r="CA4" s="146"/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6"/>
      <c r="CM4" s="146"/>
      <c r="CN4" s="146"/>
      <c r="CO4" s="166" t="s">
        <v>49</v>
      </c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  <c r="EG4" s="167"/>
      <c r="EH4" s="167"/>
      <c r="EI4" s="167"/>
      <c r="EJ4" s="167"/>
      <c r="EK4" s="167"/>
      <c r="EL4" s="167"/>
      <c r="EM4" s="167"/>
      <c r="EN4" s="167"/>
      <c r="EO4" s="167"/>
      <c r="EP4" s="167"/>
      <c r="EQ4" s="167"/>
      <c r="ER4" s="167"/>
      <c r="ES4" s="167"/>
      <c r="ET4" s="167"/>
      <c r="EU4" s="167"/>
      <c r="EV4" s="167"/>
      <c r="EW4" s="167"/>
      <c r="EX4" s="167"/>
      <c r="EY4" s="167"/>
      <c r="EZ4" s="167"/>
      <c r="FA4" s="167"/>
      <c r="FB4" s="167"/>
      <c r="FC4" s="167"/>
      <c r="FD4" s="167"/>
      <c r="FE4" s="167"/>
      <c r="FF4" s="167"/>
      <c r="FG4" s="167"/>
      <c r="FH4" s="167"/>
      <c r="FI4" s="167"/>
      <c r="FJ4" s="167"/>
      <c r="FK4" s="167"/>
      <c r="FL4" s="167"/>
      <c r="FM4" s="167"/>
      <c r="FN4" s="167"/>
      <c r="FO4" s="167"/>
      <c r="FP4" s="167"/>
      <c r="FQ4" s="167"/>
      <c r="FR4" s="167"/>
      <c r="FS4" s="167"/>
      <c r="FT4" s="167"/>
      <c r="FU4" s="167"/>
      <c r="FV4" s="167"/>
      <c r="FW4" s="167"/>
      <c r="FX4" s="167"/>
      <c r="FY4" s="167"/>
      <c r="FZ4" s="145"/>
      <c r="GA4" s="162" t="s">
        <v>55</v>
      </c>
      <c r="GB4" s="162"/>
      <c r="GC4" s="162"/>
      <c r="GD4" s="162"/>
      <c r="GE4" s="162"/>
      <c r="GF4" s="162"/>
      <c r="GG4" s="162"/>
      <c r="GH4" s="162"/>
      <c r="GI4" s="162"/>
      <c r="GJ4" s="162"/>
      <c r="GK4" s="162"/>
      <c r="GL4" s="162"/>
      <c r="GM4" s="162"/>
      <c r="GN4" s="162"/>
      <c r="GO4" s="162"/>
      <c r="GP4" s="162"/>
      <c r="GQ4" s="162"/>
      <c r="GR4" s="162"/>
    </row>
    <row r="5" spans="1:254" ht="13.5" customHeight="1" x14ac:dyDescent="0.3">
      <c r="A5" s="115"/>
      <c r="B5" s="115"/>
      <c r="C5" s="131" t="s">
        <v>25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 t="s">
        <v>23</v>
      </c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 t="s">
        <v>3</v>
      </c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 t="s">
        <v>239</v>
      </c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 t="s">
        <v>240</v>
      </c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 t="s">
        <v>67</v>
      </c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61" t="s">
        <v>50</v>
      </c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 t="s">
        <v>82</v>
      </c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 t="s">
        <v>82</v>
      </c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 t="s">
        <v>51</v>
      </c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16" t="s">
        <v>56</v>
      </c>
      <c r="GB5" s="116"/>
      <c r="GC5" s="116"/>
      <c r="GD5" s="116"/>
      <c r="GE5" s="116"/>
      <c r="GF5" s="116"/>
      <c r="GG5" s="116"/>
      <c r="GH5" s="116"/>
      <c r="GI5" s="116"/>
      <c r="GJ5" s="116"/>
      <c r="GK5" s="116"/>
      <c r="GL5" s="116"/>
      <c r="GM5" s="116"/>
      <c r="GN5" s="116"/>
      <c r="GO5" s="116"/>
      <c r="GP5" s="116"/>
      <c r="GQ5" s="116"/>
      <c r="GR5" s="116"/>
    </row>
    <row r="6" spans="1:254" ht="15.6" hidden="1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115"/>
      <c r="B11" s="115"/>
      <c r="C11" s="131" t="s">
        <v>343</v>
      </c>
      <c r="D11" s="131" t="s">
        <v>5</v>
      </c>
      <c r="E11" s="131" t="s">
        <v>6</v>
      </c>
      <c r="F11" s="131" t="s">
        <v>344</v>
      </c>
      <c r="G11" s="131" t="s">
        <v>7</v>
      </c>
      <c r="H11" s="131" t="s">
        <v>8</v>
      </c>
      <c r="I11" s="131" t="s">
        <v>400</v>
      </c>
      <c r="J11" s="131" t="s">
        <v>9</v>
      </c>
      <c r="K11" s="131" t="s">
        <v>10</v>
      </c>
      <c r="L11" s="131" t="s">
        <v>345</v>
      </c>
      <c r="M11" s="131" t="s">
        <v>9</v>
      </c>
      <c r="N11" s="131" t="s">
        <v>10</v>
      </c>
      <c r="O11" s="131" t="s">
        <v>346</v>
      </c>
      <c r="P11" s="131" t="s">
        <v>11</v>
      </c>
      <c r="Q11" s="131" t="s">
        <v>4</v>
      </c>
      <c r="R11" s="131" t="s">
        <v>347</v>
      </c>
      <c r="S11" s="131" t="s">
        <v>6</v>
      </c>
      <c r="T11" s="131" t="s">
        <v>12</v>
      </c>
      <c r="U11" s="131" t="s">
        <v>348</v>
      </c>
      <c r="V11" s="131"/>
      <c r="W11" s="131"/>
      <c r="X11" s="131" t="s">
        <v>349</v>
      </c>
      <c r="Y11" s="131"/>
      <c r="Z11" s="131"/>
      <c r="AA11" s="131" t="s">
        <v>401</v>
      </c>
      <c r="AB11" s="131"/>
      <c r="AC11" s="131"/>
      <c r="AD11" s="131" t="s">
        <v>350</v>
      </c>
      <c r="AE11" s="131"/>
      <c r="AF11" s="131"/>
      <c r="AG11" s="131" t="s">
        <v>351</v>
      </c>
      <c r="AH11" s="131"/>
      <c r="AI11" s="131"/>
      <c r="AJ11" s="131" t="s">
        <v>352</v>
      </c>
      <c r="AK11" s="131"/>
      <c r="AL11" s="131"/>
      <c r="AM11" s="116" t="s">
        <v>353</v>
      </c>
      <c r="AN11" s="116"/>
      <c r="AO11" s="116"/>
      <c r="AP11" s="131" t="s">
        <v>354</v>
      </c>
      <c r="AQ11" s="131"/>
      <c r="AR11" s="131"/>
      <c r="AS11" s="131" t="s">
        <v>355</v>
      </c>
      <c r="AT11" s="131"/>
      <c r="AU11" s="131"/>
      <c r="AV11" s="131" t="s">
        <v>356</v>
      </c>
      <c r="AW11" s="131"/>
      <c r="AX11" s="131"/>
      <c r="AY11" s="131" t="s">
        <v>357</v>
      </c>
      <c r="AZ11" s="131"/>
      <c r="BA11" s="131"/>
      <c r="BB11" s="131" t="s">
        <v>358</v>
      </c>
      <c r="BC11" s="131"/>
      <c r="BD11" s="131"/>
      <c r="BE11" s="116" t="s">
        <v>402</v>
      </c>
      <c r="BF11" s="116"/>
      <c r="BG11" s="116"/>
      <c r="BH11" s="116" t="s">
        <v>359</v>
      </c>
      <c r="BI11" s="116"/>
      <c r="BJ11" s="116"/>
      <c r="BK11" s="131" t="s">
        <v>360</v>
      </c>
      <c r="BL11" s="131"/>
      <c r="BM11" s="131"/>
      <c r="BN11" s="131" t="s">
        <v>361</v>
      </c>
      <c r="BO11" s="131"/>
      <c r="BP11" s="131"/>
      <c r="BQ11" s="116" t="s">
        <v>362</v>
      </c>
      <c r="BR11" s="116"/>
      <c r="BS11" s="116"/>
      <c r="BT11" s="131" t="s">
        <v>363</v>
      </c>
      <c r="BU11" s="131"/>
      <c r="BV11" s="131"/>
      <c r="BW11" s="116" t="s">
        <v>364</v>
      </c>
      <c r="BX11" s="116"/>
      <c r="BY11" s="116"/>
      <c r="BZ11" s="116" t="s">
        <v>365</v>
      </c>
      <c r="CA11" s="116"/>
      <c r="CB11" s="116"/>
      <c r="CC11" s="116" t="s">
        <v>403</v>
      </c>
      <c r="CD11" s="116"/>
      <c r="CE11" s="116"/>
      <c r="CF11" s="116" t="s">
        <v>366</v>
      </c>
      <c r="CG11" s="116"/>
      <c r="CH11" s="116"/>
      <c r="CI11" s="116" t="s">
        <v>367</v>
      </c>
      <c r="CJ11" s="116"/>
      <c r="CK11" s="116"/>
      <c r="CL11" s="116" t="s">
        <v>368</v>
      </c>
      <c r="CM11" s="116"/>
      <c r="CN11" s="116"/>
      <c r="CO11" s="116" t="s">
        <v>369</v>
      </c>
      <c r="CP11" s="116"/>
      <c r="CQ11" s="116"/>
      <c r="CR11" s="116" t="s">
        <v>370</v>
      </c>
      <c r="CS11" s="116"/>
      <c r="CT11" s="116"/>
      <c r="CU11" s="116" t="s">
        <v>404</v>
      </c>
      <c r="CV11" s="116"/>
      <c r="CW11" s="116"/>
      <c r="CX11" s="116" t="s">
        <v>371</v>
      </c>
      <c r="CY11" s="116"/>
      <c r="CZ11" s="116"/>
      <c r="DA11" s="116" t="s">
        <v>372</v>
      </c>
      <c r="DB11" s="116"/>
      <c r="DC11" s="116"/>
      <c r="DD11" s="116" t="s">
        <v>373</v>
      </c>
      <c r="DE11" s="116"/>
      <c r="DF11" s="116"/>
      <c r="DG11" s="116" t="s">
        <v>374</v>
      </c>
      <c r="DH11" s="116"/>
      <c r="DI11" s="116"/>
      <c r="DJ11" s="116" t="s">
        <v>375</v>
      </c>
      <c r="DK11" s="116"/>
      <c r="DL11" s="116"/>
      <c r="DM11" s="116" t="s">
        <v>376</v>
      </c>
      <c r="DN11" s="116"/>
      <c r="DO11" s="116"/>
      <c r="DP11" s="116" t="s">
        <v>377</v>
      </c>
      <c r="DQ11" s="116"/>
      <c r="DR11" s="116"/>
      <c r="DS11" s="116" t="s">
        <v>378</v>
      </c>
      <c r="DT11" s="116"/>
      <c r="DU11" s="116"/>
      <c r="DV11" s="116" t="s">
        <v>379</v>
      </c>
      <c r="DW11" s="116"/>
      <c r="DX11" s="116"/>
      <c r="DY11" s="116" t="s">
        <v>405</v>
      </c>
      <c r="DZ11" s="116"/>
      <c r="EA11" s="116"/>
      <c r="EB11" s="116" t="s">
        <v>380</v>
      </c>
      <c r="EC11" s="116"/>
      <c r="ED11" s="116"/>
      <c r="EE11" s="116" t="s">
        <v>381</v>
      </c>
      <c r="EF11" s="116"/>
      <c r="EG11" s="116"/>
      <c r="EH11" s="116" t="s">
        <v>382</v>
      </c>
      <c r="EI11" s="116"/>
      <c r="EJ11" s="116"/>
      <c r="EK11" s="116" t="s">
        <v>383</v>
      </c>
      <c r="EL11" s="116"/>
      <c r="EM11" s="116"/>
      <c r="EN11" s="116" t="s">
        <v>384</v>
      </c>
      <c r="EO11" s="116"/>
      <c r="EP11" s="116"/>
      <c r="EQ11" s="116" t="s">
        <v>385</v>
      </c>
      <c r="ER11" s="116"/>
      <c r="ES11" s="116"/>
      <c r="ET11" s="116" t="s">
        <v>386</v>
      </c>
      <c r="EU11" s="116"/>
      <c r="EV11" s="116"/>
      <c r="EW11" s="116" t="s">
        <v>387</v>
      </c>
      <c r="EX11" s="116"/>
      <c r="EY11" s="116"/>
      <c r="EZ11" s="116" t="s">
        <v>388</v>
      </c>
      <c r="FA11" s="116"/>
      <c r="FB11" s="116"/>
      <c r="FC11" s="116" t="s">
        <v>406</v>
      </c>
      <c r="FD11" s="116"/>
      <c r="FE11" s="116"/>
      <c r="FF11" s="116" t="s">
        <v>389</v>
      </c>
      <c r="FG11" s="116"/>
      <c r="FH11" s="116"/>
      <c r="FI11" s="116" t="s">
        <v>390</v>
      </c>
      <c r="FJ11" s="116"/>
      <c r="FK11" s="116"/>
      <c r="FL11" s="116" t="s">
        <v>391</v>
      </c>
      <c r="FM11" s="116"/>
      <c r="FN11" s="116"/>
      <c r="FO11" s="116" t="s">
        <v>392</v>
      </c>
      <c r="FP11" s="116"/>
      <c r="FQ11" s="116"/>
      <c r="FR11" s="116" t="s">
        <v>393</v>
      </c>
      <c r="FS11" s="116"/>
      <c r="FT11" s="116"/>
      <c r="FU11" s="116" t="s">
        <v>394</v>
      </c>
      <c r="FV11" s="116"/>
      <c r="FW11" s="116"/>
      <c r="FX11" s="116" t="s">
        <v>407</v>
      </c>
      <c r="FY11" s="116"/>
      <c r="FZ11" s="116"/>
      <c r="GA11" s="116" t="s">
        <v>395</v>
      </c>
      <c r="GB11" s="116"/>
      <c r="GC11" s="116"/>
      <c r="GD11" s="116" t="s">
        <v>396</v>
      </c>
      <c r="GE11" s="116"/>
      <c r="GF11" s="116"/>
      <c r="GG11" s="116" t="s">
        <v>408</v>
      </c>
      <c r="GH11" s="116"/>
      <c r="GI11" s="116"/>
      <c r="GJ11" s="116" t="s">
        <v>397</v>
      </c>
      <c r="GK11" s="116"/>
      <c r="GL11" s="116"/>
      <c r="GM11" s="116" t="s">
        <v>398</v>
      </c>
      <c r="GN11" s="116"/>
      <c r="GO11" s="116"/>
      <c r="GP11" s="116" t="s">
        <v>399</v>
      </c>
      <c r="GQ11" s="116"/>
      <c r="GR11" s="116"/>
    </row>
    <row r="12" spans="1:254" ht="85.5" customHeight="1" x14ac:dyDescent="0.3">
      <c r="A12" s="115"/>
      <c r="B12" s="115"/>
      <c r="C12" s="155" t="s">
        <v>890</v>
      </c>
      <c r="D12" s="155"/>
      <c r="E12" s="155"/>
      <c r="F12" s="155" t="s">
        <v>893</v>
      </c>
      <c r="G12" s="155"/>
      <c r="H12" s="155"/>
      <c r="I12" s="155" t="s">
        <v>896</v>
      </c>
      <c r="J12" s="155"/>
      <c r="K12" s="155"/>
      <c r="L12" s="155" t="s">
        <v>445</v>
      </c>
      <c r="M12" s="155"/>
      <c r="N12" s="155"/>
      <c r="O12" s="155" t="s">
        <v>899</v>
      </c>
      <c r="P12" s="155"/>
      <c r="Q12" s="155"/>
      <c r="R12" s="155" t="s">
        <v>902</v>
      </c>
      <c r="S12" s="155"/>
      <c r="T12" s="155"/>
      <c r="U12" s="155" t="s">
        <v>906</v>
      </c>
      <c r="V12" s="155"/>
      <c r="W12" s="155"/>
      <c r="X12" s="155" t="s">
        <v>446</v>
      </c>
      <c r="Y12" s="155"/>
      <c r="Z12" s="155"/>
      <c r="AA12" s="155" t="s">
        <v>447</v>
      </c>
      <c r="AB12" s="155"/>
      <c r="AC12" s="155"/>
      <c r="AD12" s="155" t="s">
        <v>448</v>
      </c>
      <c r="AE12" s="155"/>
      <c r="AF12" s="155"/>
      <c r="AG12" s="155" t="s">
        <v>911</v>
      </c>
      <c r="AH12" s="155"/>
      <c r="AI12" s="155"/>
      <c r="AJ12" s="155" t="s">
        <v>449</v>
      </c>
      <c r="AK12" s="155"/>
      <c r="AL12" s="155"/>
      <c r="AM12" s="155" t="s">
        <v>450</v>
      </c>
      <c r="AN12" s="155"/>
      <c r="AO12" s="155"/>
      <c r="AP12" s="155" t="s">
        <v>451</v>
      </c>
      <c r="AQ12" s="155"/>
      <c r="AR12" s="155"/>
      <c r="AS12" s="155" t="s">
        <v>914</v>
      </c>
      <c r="AT12" s="155"/>
      <c r="AU12" s="155"/>
      <c r="AV12" s="155" t="s">
        <v>1162</v>
      </c>
      <c r="AW12" s="155"/>
      <c r="AX12" s="155"/>
      <c r="AY12" s="155" t="s">
        <v>452</v>
      </c>
      <c r="AZ12" s="155"/>
      <c r="BA12" s="155"/>
      <c r="BB12" s="155" t="s">
        <v>436</v>
      </c>
      <c r="BC12" s="155"/>
      <c r="BD12" s="155"/>
      <c r="BE12" s="155" t="s">
        <v>453</v>
      </c>
      <c r="BF12" s="155"/>
      <c r="BG12" s="155"/>
      <c r="BH12" s="155" t="s">
        <v>920</v>
      </c>
      <c r="BI12" s="155"/>
      <c r="BJ12" s="155"/>
      <c r="BK12" s="155" t="s">
        <v>454</v>
      </c>
      <c r="BL12" s="155"/>
      <c r="BM12" s="155"/>
      <c r="BN12" s="155" t="s">
        <v>455</v>
      </c>
      <c r="BO12" s="155"/>
      <c r="BP12" s="155"/>
      <c r="BQ12" s="155" t="s">
        <v>456</v>
      </c>
      <c r="BR12" s="155"/>
      <c r="BS12" s="155"/>
      <c r="BT12" s="155" t="s">
        <v>457</v>
      </c>
      <c r="BU12" s="155"/>
      <c r="BV12" s="155"/>
      <c r="BW12" s="155" t="s">
        <v>927</v>
      </c>
      <c r="BX12" s="155"/>
      <c r="BY12" s="155"/>
      <c r="BZ12" s="155" t="s">
        <v>464</v>
      </c>
      <c r="CA12" s="155"/>
      <c r="CB12" s="155"/>
      <c r="CC12" s="155" t="s">
        <v>931</v>
      </c>
      <c r="CD12" s="155"/>
      <c r="CE12" s="155"/>
      <c r="CF12" s="155" t="s">
        <v>465</v>
      </c>
      <c r="CG12" s="155"/>
      <c r="CH12" s="155"/>
      <c r="CI12" s="155" t="s">
        <v>466</v>
      </c>
      <c r="CJ12" s="155"/>
      <c r="CK12" s="155"/>
      <c r="CL12" s="155" t="s">
        <v>467</v>
      </c>
      <c r="CM12" s="155"/>
      <c r="CN12" s="155"/>
      <c r="CO12" s="155" t="s">
        <v>510</v>
      </c>
      <c r="CP12" s="155"/>
      <c r="CQ12" s="155"/>
      <c r="CR12" s="155" t="s">
        <v>507</v>
      </c>
      <c r="CS12" s="155"/>
      <c r="CT12" s="155"/>
      <c r="CU12" s="155" t="s">
        <v>511</v>
      </c>
      <c r="CV12" s="155"/>
      <c r="CW12" s="155"/>
      <c r="CX12" s="155" t="s">
        <v>508</v>
      </c>
      <c r="CY12" s="155"/>
      <c r="CZ12" s="155"/>
      <c r="DA12" s="155" t="s">
        <v>509</v>
      </c>
      <c r="DB12" s="155"/>
      <c r="DC12" s="155"/>
      <c r="DD12" s="155" t="s">
        <v>943</v>
      </c>
      <c r="DE12" s="155"/>
      <c r="DF12" s="155"/>
      <c r="DG12" s="155" t="s">
        <v>946</v>
      </c>
      <c r="DH12" s="155"/>
      <c r="DI12" s="155"/>
      <c r="DJ12" s="155" t="s">
        <v>512</v>
      </c>
      <c r="DK12" s="155"/>
      <c r="DL12" s="155"/>
      <c r="DM12" s="155" t="s">
        <v>950</v>
      </c>
      <c r="DN12" s="155"/>
      <c r="DO12" s="155"/>
      <c r="DP12" s="155" t="s">
        <v>513</v>
      </c>
      <c r="DQ12" s="155"/>
      <c r="DR12" s="155"/>
      <c r="DS12" s="155" t="s">
        <v>514</v>
      </c>
      <c r="DT12" s="155"/>
      <c r="DU12" s="155"/>
      <c r="DV12" s="155" t="s">
        <v>958</v>
      </c>
      <c r="DW12" s="155"/>
      <c r="DX12" s="155"/>
      <c r="DY12" s="155" t="s">
        <v>515</v>
      </c>
      <c r="DZ12" s="155"/>
      <c r="EA12" s="155"/>
      <c r="EB12" s="155" t="s">
        <v>516</v>
      </c>
      <c r="EC12" s="155"/>
      <c r="ED12" s="155"/>
      <c r="EE12" s="155" t="s">
        <v>517</v>
      </c>
      <c r="EF12" s="155"/>
      <c r="EG12" s="155"/>
      <c r="EH12" s="155" t="s">
        <v>518</v>
      </c>
      <c r="EI12" s="155"/>
      <c r="EJ12" s="155"/>
      <c r="EK12" s="163" t="s">
        <v>519</v>
      </c>
      <c r="EL12" s="163"/>
      <c r="EM12" s="163"/>
      <c r="EN12" s="155" t="s">
        <v>969</v>
      </c>
      <c r="EO12" s="155"/>
      <c r="EP12" s="155"/>
      <c r="EQ12" s="155" t="s">
        <v>520</v>
      </c>
      <c r="ER12" s="155"/>
      <c r="ES12" s="155"/>
      <c r="ET12" s="155" t="s">
        <v>521</v>
      </c>
      <c r="EU12" s="155"/>
      <c r="EV12" s="155"/>
      <c r="EW12" s="155" t="s">
        <v>975</v>
      </c>
      <c r="EX12" s="155"/>
      <c r="EY12" s="155"/>
      <c r="EZ12" s="155" t="s">
        <v>523</v>
      </c>
      <c r="FA12" s="155"/>
      <c r="FB12" s="155"/>
      <c r="FC12" s="155" t="s">
        <v>524</v>
      </c>
      <c r="FD12" s="155"/>
      <c r="FE12" s="155"/>
      <c r="FF12" s="155" t="s">
        <v>522</v>
      </c>
      <c r="FG12" s="155"/>
      <c r="FH12" s="155"/>
      <c r="FI12" s="155" t="s">
        <v>980</v>
      </c>
      <c r="FJ12" s="155"/>
      <c r="FK12" s="155"/>
      <c r="FL12" s="155" t="s">
        <v>525</v>
      </c>
      <c r="FM12" s="155"/>
      <c r="FN12" s="155"/>
      <c r="FO12" s="155" t="s">
        <v>984</v>
      </c>
      <c r="FP12" s="155"/>
      <c r="FQ12" s="155"/>
      <c r="FR12" s="155" t="s">
        <v>527</v>
      </c>
      <c r="FS12" s="155"/>
      <c r="FT12" s="155"/>
      <c r="FU12" s="163" t="s">
        <v>1165</v>
      </c>
      <c r="FV12" s="163"/>
      <c r="FW12" s="163"/>
      <c r="FX12" s="155" t="s">
        <v>1166</v>
      </c>
      <c r="FY12" s="155"/>
      <c r="FZ12" s="155"/>
      <c r="GA12" s="155" t="s">
        <v>531</v>
      </c>
      <c r="GB12" s="155"/>
      <c r="GC12" s="155"/>
      <c r="GD12" s="155" t="s">
        <v>990</v>
      </c>
      <c r="GE12" s="155"/>
      <c r="GF12" s="155"/>
      <c r="GG12" s="155" t="s">
        <v>534</v>
      </c>
      <c r="GH12" s="155"/>
      <c r="GI12" s="155"/>
      <c r="GJ12" s="155" t="s">
        <v>996</v>
      </c>
      <c r="GK12" s="155"/>
      <c r="GL12" s="155"/>
      <c r="GM12" s="155" t="s">
        <v>1000</v>
      </c>
      <c r="GN12" s="155"/>
      <c r="GO12" s="155"/>
      <c r="GP12" s="155" t="s">
        <v>1167</v>
      </c>
      <c r="GQ12" s="155"/>
      <c r="GR12" s="155"/>
    </row>
    <row r="13" spans="1:254" ht="112.5" customHeight="1" x14ac:dyDescent="0.3">
      <c r="A13" s="115"/>
      <c r="B13" s="115"/>
      <c r="C13" s="79" t="s">
        <v>891</v>
      </c>
      <c r="D13" s="79" t="s">
        <v>892</v>
      </c>
      <c r="E13" s="79" t="s">
        <v>20</v>
      </c>
      <c r="F13" s="79" t="s">
        <v>409</v>
      </c>
      <c r="G13" s="79" t="s">
        <v>894</v>
      </c>
      <c r="H13" s="79" t="s">
        <v>895</v>
      </c>
      <c r="I13" s="79" t="s">
        <v>241</v>
      </c>
      <c r="J13" s="79" t="s">
        <v>897</v>
      </c>
      <c r="K13" s="79" t="s">
        <v>898</v>
      </c>
      <c r="L13" s="79" t="s">
        <v>410</v>
      </c>
      <c r="M13" s="79" t="s">
        <v>411</v>
      </c>
      <c r="N13" s="79" t="s">
        <v>412</v>
      </c>
      <c r="O13" s="79" t="s">
        <v>900</v>
      </c>
      <c r="P13" s="79" t="s">
        <v>900</v>
      </c>
      <c r="Q13" s="79" t="s">
        <v>901</v>
      </c>
      <c r="R13" s="79" t="s">
        <v>903</v>
      </c>
      <c r="S13" s="79" t="s">
        <v>904</v>
      </c>
      <c r="T13" s="79" t="s">
        <v>905</v>
      </c>
      <c r="U13" s="79" t="s">
        <v>907</v>
      </c>
      <c r="V13" s="79" t="s">
        <v>908</v>
      </c>
      <c r="W13" s="79" t="s">
        <v>909</v>
      </c>
      <c r="X13" s="79" t="s">
        <v>106</v>
      </c>
      <c r="Y13" s="79" t="s">
        <v>118</v>
      </c>
      <c r="Z13" s="79" t="s">
        <v>120</v>
      </c>
      <c r="AA13" s="79" t="s">
        <v>413</v>
      </c>
      <c r="AB13" s="79" t="s">
        <v>414</v>
      </c>
      <c r="AC13" s="79" t="s">
        <v>415</v>
      </c>
      <c r="AD13" s="79" t="s">
        <v>416</v>
      </c>
      <c r="AE13" s="79" t="s">
        <v>417</v>
      </c>
      <c r="AF13" s="79" t="s">
        <v>910</v>
      </c>
      <c r="AG13" s="79" t="s">
        <v>422</v>
      </c>
      <c r="AH13" s="79" t="s">
        <v>423</v>
      </c>
      <c r="AI13" s="79" t="s">
        <v>912</v>
      </c>
      <c r="AJ13" s="79" t="s">
        <v>124</v>
      </c>
      <c r="AK13" s="79" t="s">
        <v>913</v>
      </c>
      <c r="AL13" s="79" t="s">
        <v>425</v>
      </c>
      <c r="AM13" s="79" t="s">
        <v>426</v>
      </c>
      <c r="AN13" s="79" t="s">
        <v>427</v>
      </c>
      <c r="AO13" s="79" t="s">
        <v>428</v>
      </c>
      <c r="AP13" s="79" t="s">
        <v>152</v>
      </c>
      <c r="AQ13" s="79" t="s">
        <v>739</v>
      </c>
      <c r="AR13" s="79" t="s">
        <v>153</v>
      </c>
      <c r="AS13" s="79" t="s">
        <v>915</v>
      </c>
      <c r="AT13" s="79" t="s">
        <v>916</v>
      </c>
      <c r="AU13" s="79" t="s">
        <v>38</v>
      </c>
      <c r="AV13" s="79" t="s">
        <v>432</v>
      </c>
      <c r="AW13" s="79" t="s">
        <v>433</v>
      </c>
      <c r="AX13" s="79" t="s">
        <v>434</v>
      </c>
      <c r="AY13" s="79" t="s">
        <v>435</v>
      </c>
      <c r="AZ13" s="79" t="s">
        <v>917</v>
      </c>
      <c r="BA13" s="79" t="s">
        <v>101</v>
      </c>
      <c r="BB13" s="79" t="s">
        <v>918</v>
      </c>
      <c r="BC13" s="79" t="s">
        <v>437</v>
      </c>
      <c r="BD13" s="79" t="s">
        <v>919</v>
      </c>
      <c r="BE13" s="79" t="s">
        <v>35</v>
      </c>
      <c r="BF13" s="79" t="s">
        <v>438</v>
      </c>
      <c r="BG13" s="79" t="s">
        <v>113</v>
      </c>
      <c r="BH13" s="79" t="s">
        <v>921</v>
      </c>
      <c r="BI13" s="79" t="s">
        <v>922</v>
      </c>
      <c r="BJ13" s="79" t="s">
        <v>923</v>
      </c>
      <c r="BK13" s="79" t="s">
        <v>262</v>
      </c>
      <c r="BL13" s="79" t="s">
        <v>429</v>
      </c>
      <c r="BM13" s="79" t="s">
        <v>430</v>
      </c>
      <c r="BN13" s="79" t="s">
        <v>257</v>
      </c>
      <c r="BO13" s="79" t="s">
        <v>28</v>
      </c>
      <c r="BP13" s="79" t="s">
        <v>924</v>
      </c>
      <c r="BQ13" s="79" t="s">
        <v>29</v>
      </c>
      <c r="BR13" s="79" t="s">
        <v>925</v>
      </c>
      <c r="BS13" s="79" t="s">
        <v>926</v>
      </c>
      <c r="BT13" s="79" t="s">
        <v>442</v>
      </c>
      <c r="BU13" s="79" t="s">
        <v>443</v>
      </c>
      <c r="BV13" s="79" t="s">
        <v>444</v>
      </c>
      <c r="BW13" s="79" t="s">
        <v>928</v>
      </c>
      <c r="BX13" s="79" t="s">
        <v>929</v>
      </c>
      <c r="BY13" s="79" t="s">
        <v>930</v>
      </c>
      <c r="BZ13" s="79" t="s">
        <v>128</v>
      </c>
      <c r="CA13" s="79" t="s">
        <v>129</v>
      </c>
      <c r="CB13" s="79" t="s">
        <v>458</v>
      </c>
      <c r="CC13" s="79" t="s">
        <v>932</v>
      </c>
      <c r="CD13" s="79" t="s">
        <v>933</v>
      </c>
      <c r="CE13" s="79" t="s">
        <v>934</v>
      </c>
      <c r="CF13" s="79" t="s">
        <v>935</v>
      </c>
      <c r="CG13" s="79" t="s">
        <v>936</v>
      </c>
      <c r="CH13" s="79" t="s">
        <v>937</v>
      </c>
      <c r="CI13" s="79" t="s">
        <v>459</v>
      </c>
      <c r="CJ13" s="79" t="s">
        <v>460</v>
      </c>
      <c r="CK13" s="79" t="s">
        <v>461</v>
      </c>
      <c r="CL13" s="79" t="s">
        <v>462</v>
      </c>
      <c r="CM13" s="79" t="s">
        <v>463</v>
      </c>
      <c r="CN13" s="79" t="s">
        <v>938</v>
      </c>
      <c r="CO13" s="79" t="s">
        <v>939</v>
      </c>
      <c r="CP13" s="79" t="s">
        <v>940</v>
      </c>
      <c r="CQ13" s="79" t="s">
        <v>941</v>
      </c>
      <c r="CR13" s="79" t="s">
        <v>141</v>
      </c>
      <c r="CS13" s="79" t="s">
        <v>942</v>
      </c>
      <c r="CT13" s="79" t="s">
        <v>142</v>
      </c>
      <c r="CU13" s="79" t="s">
        <v>474</v>
      </c>
      <c r="CV13" s="79" t="s">
        <v>475</v>
      </c>
      <c r="CW13" s="79" t="s">
        <v>476</v>
      </c>
      <c r="CX13" s="79" t="s">
        <v>468</v>
      </c>
      <c r="CY13" s="79" t="s">
        <v>469</v>
      </c>
      <c r="CZ13" s="79" t="s">
        <v>470</v>
      </c>
      <c r="DA13" s="79" t="s">
        <v>471</v>
      </c>
      <c r="DB13" s="79" t="s">
        <v>472</v>
      </c>
      <c r="DC13" s="79" t="s">
        <v>473</v>
      </c>
      <c r="DD13" s="79" t="s">
        <v>477</v>
      </c>
      <c r="DE13" s="79" t="s">
        <v>944</v>
      </c>
      <c r="DF13" s="79" t="s">
        <v>945</v>
      </c>
      <c r="DG13" s="79" t="s">
        <v>481</v>
      </c>
      <c r="DH13" s="79" t="s">
        <v>482</v>
      </c>
      <c r="DI13" s="79" t="s">
        <v>947</v>
      </c>
      <c r="DJ13" s="79" t="s">
        <v>948</v>
      </c>
      <c r="DK13" s="79" t="s">
        <v>478</v>
      </c>
      <c r="DL13" s="79" t="s">
        <v>949</v>
      </c>
      <c r="DM13" s="79" t="s">
        <v>479</v>
      </c>
      <c r="DN13" s="79" t="s">
        <v>951</v>
      </c>
      <c r="DO13" s="79" t="s">
        <v>952</v>
      </c>
      <c r="DP13" s="79" t="s">
        <v>480</v>
      </c>
      <c r="DQ13" s="79" t="s">
        <v>953</v>
      </c>
      <c r="DR13" s="79" t="s">
        <v>954</v>
      </c>
      <c r="DS13" s="79" t="s">
        <v>955</v>
      </c>
      <c r="DT13" s="79" t="s">
        <v>956</v>
      </c>
      <c r="DU13" s="79" t="s">
        <v>957</v>
      </c>
      <c r="DV13" s="79" t="s">
        <v>959</v>
      </c>
      <c r="DW13" s="79" t="s">
        <v>960</v>
      </c>
      <c r="DX13" s="79" t="s">
        <v>1163</v>
      </c>
      <c r="DY13" s="79" t="s">
        <v>961</v>
      </c>
      <c r="DZ13" s="79" t="s">
        <v>1164</v>
      </c>
      <c r="EA13" s="79" t="s">
        <v>962</v>
      </c>
      <c r="EB13" s="79" t="s">
        <v>484</v>
      </c>
      <c r="EC13" s="79" t="s">
        <v>485</v>
      </c>
      <c r="ED13" s="79" t="s">
        <v>963</v>
      </c>
      <c r="EE13" s="79" t="s">
        <v>313</v>
      </c>
      <c r="EF13" s="79" t="s">
        <v>486</v>
      </c>
      <c r="EG13" s="79" t="s">
        <v>964</v>
      </c>
      <c r="EH13" s="79" t="s">
        <v>487</v>
      </c>
      <c r="EI13" s="79" t="s">
        <v>488</v>
      </c>
      <c r="EJ13" s="79" t="s">
        <v>965</v>
      </c>
      <c r="EK13" s="79" t="s">
        <v>966</v>
      </c>
      <c r="EL13" s="79" t="s">
        <v>967</v>
      </c>
      <c r="EM13" s="79" t="s">
        <v>968</v>
      </c>
      <c r="EN13" s="79" t="s">
        <v>489</v>
      </c>
      <c r="EO13" s="79" t="s">
        <v>490</v>
      </c>
      <c r="EP13" s="79" t="s">
        <v>970</v>
      </c>
      <c r="EQ13" s="79" t="s">
        <v>491</v>
      </c>
      <c r="ER13" s="79" t="s">
        <v>492</v>
      </c>
      <c r="ES13" s="79" t="s">
        <v>971</v>
      </c>
      <c r="ET13" s="79" t="s">
        <v>972</v>
      </c>
      <c r="EU13" s="79" t="s">
        <v>973</v>
      </c>
      <c r="EV13" s="79" t="s">
        <v>974</v>
      </c>
      <c r="EW13" s="79" t="s">
        <v>976</v>
      </c>
      <c r="EX13" s="79" t="s">
        <v>977</v>
      </c>
      <c r="EY13" s="79" t="s">
        <v>978</v>
      </c>
      <c r="EZ13" s="79" t="s">
        <v>152</v>
      </c>
      <c r="FA13" s="79" t="s">
        <v>160</v>
      </c>
      <c r="FB13" s="79" t="s">
        <v>153</v>
      </c>
      <c r="FC13" s="79" t="s">
        <v>496</v>
      </c>
      <c r="FD13" s="79" t="s">
        <v>497</v>
      </c>
      <c r="FE13" s="79" t="s">
        <v>979</v>
      </c>
      <c r="FF13" s="79" t="s">
        <v>493</v>
      </c>
      <c r="FG13" s="79" t="s">
        <v>494</v>
      </c>
      <c r="FH13" s="79" t="s">
        <v>495</v>
      </c>
      <c r="FI13" s="79" t="s">
        <v>981</v>
      </c>
      <c r="FJ13" s="79" t="s">
        <v>982</v>
      </c>
      <c r="FK13" s="79" t="s">
        <v>983</v>
      </c>
      <c r="FL13" s="79" t="s">
        <v>498</v>
      </c>
      <c r="FM13" s="79" t="s">
        <v>499</v>
      </c>
      <c r="FN13" s="79" t="s">
        <v>500</v>
      </c>
      <c r="FO13" s="79" t="s">
        <v>985</v>
      </c>
      <c r="FP13" s="79" t="s">
        <v>986</v>
      </c>
      <c r="FQ13" s="79" t="s">
        <v>987</v>
      </c>
      <c r="FR13" s="79" t="s">
        <v>501</v>
      </c>
      <c r="FS13" s="79" t="s">
        <v>502</v>
      </c>
      <c r="FT13" s="79" t="s">
        <v>503</v>
      </c>
      <c r="FU13" s="79" t="s">
        <v>504</v>
      </c>
      <c r="FV13" s="79" t="s">
        <v>274</v>
      </c>
      <c r="FW13" s="79" t="s">
        <v>505</v>
      </c>
      <c r="FX13" s="79" t="s">
        <v>506</v>
      </c>
      <c r="FY13" s="79" t="s">
        <v>988</v>
      </c>
      <c r="FZ13" s="79" t="s">
        <v>989</v>
      </c>
      <c r="GA13" s="79" t="s">
        <v>528</v>
      </c>
      <c r="GB13" s="79" t="s">
        <v>529</v>
      </c>
      <c r="GC13" s="79" t="s">
        <v>530</v>
      </c>
      <c r="GD13" s="79" t="s">
        <v>991</v>
      </c>
      <c r="GE13" s="79" t="s">
        <v>992</v>
      </c>
      <c r="GF13" s="79" t="s">
        <v>993</v>
      </c>
      <c r="GG13" s="79" t="s">
        <v>535</v>
      </c>
      <c r="GH13" s="79" t="s">
        <v>994</v>
      </c>
      <c r="GI13" s="79" t="s">
        <v>995</v>
      </c>
      <c r="GJ13" s="79" t="s">
        <v>997</v>
      </c>
      <c r="GK13" s="79" t="s">
        <v>998</v>
      </c>
      <c r="GL13" s="79" t="s">
        <v>999</v>
      </c>
      <c r="GM13" s="79" t="s">
        <v>536</v>
      </c>
      <c r="GN13" s="79" t="s">
        <v>537</v>
      </c>
      <c r="GO13" s="79" t="s">
        <v>538</v>
      </c>
      <c r="GP13" s="79" t="s">
        <v>1001</v>
      </c>
      <c r="GQ13" s="79" t="s">
        <v>1002</v>
      </c>
      <c r="GR13" s="79" t="s">
        <v>1003</v>
      </c>
    </row>
    <row r="14" spans="1:254" ht="15.6" x14ac:dyDescent="0.3">
      <c r="A14" s="80">
        <v>1</v>
      </c>
      <c r="B14" s="11" t="s">
        <v>1333</v>
      </c>
      <c r="C14" s="81">
        <v>1</v>
      </c>
      <c r="D14" s="81"/>
      <c r="E14" s="81"/>
      <c r="F14" s="81"/>
      <c r="G14" s="81">
        <v>1</v>
      </c>
      <c r="H14" s="81"/>
      <c r="I14" s="81">
        <v>1</v>
      </c>
      <c r="J14" s="81"/>
      <c r="K14" s="81"/>
      <c r="L14" s="81">
        <v>1</v>
      </c>
      <c r="M14" s="81"/>
      <c r="N14" s="81"/>
      <c r="O14" s="81"/>
      <c r="P14" s="81">
        <v>1</v>
      </c>
      <c r="Q14" s="81"/>
      <c r="R14" s="81">
        <v>1</v>
      </c>
      <c r="S14" s="81"/>
      <c r="T14" s="81"/>
      <c r="U14" s="81">
        <v>1</v>
      </c>
      <c r="V14" s="81"/>
      <c r="W14" s="81"/>
      <c r="X14" s="81">
        <v>1</v>
      </c>
      <c r="Y14" s="81"/>
      <c r="Z14" s="81"/>
      <c r="AA14" s="81">
        <v>1</v>
      </c>
      <c r="AB14" s="81"/>
      <c r="AC14" s="81"/>
      <c r="AD14" s="81">
        <v>1</v>
      </c>
      <c r="AE14" s="81"/>
      <c r="AF14" s="81"/>
      <c r="AG14" s="81"/>
      <c r="AH14" s="81">
        <v>1</v>
      </c>
      <c r="AI14" s="81"/>
      <c r="AJ14" s="81">
        <v>1</v>
      </c>
      <c r="AK14" s="81"/>
      <c r="AL14" s="81"/>
      <c r="AM14" s="81"/>
      <c r="AN14" s="81">
        <v>1</v>
      </c>
      <c r="AO14" s="81"/>
      <c r="AP14" s="81"/>
      <c r="AQ14" s="81">
        <v>1</v>
      </c>
      <c r="AR14" s="81"/>
      <c r="AS14" s="81">
        <v>1</v>
      </c>
      <c r="AT14" s="81"/>
      <c r="AU14" s="81"/>
      <c r="AV14" s="81">
        <v>1</v>
      </c>
      <c r="AW14" s="81"/>
      <c r="AX14" s="81"/>
      <c r="AY14" s="81">
        <v>1</v>
      </c>
      <c r="AZ14" s="81"/>
      <c r="BA14" s="81"/>
      <c r="BB14" s="81">
        <v>1</v>
      </c>
      <c r="BC14" s="81"/>
      <c r="BD14" s="81"/>
      <c r="BE14" s="81">
        <v>1</v>
      </c>
      <c r="BF14" s="81"/>
      <c r="BG14" s="81"/>
      <c r="BH14" s="81">
        <v>1</v>
      </c>
      <c r="BI14" s="81"/>
      <c r="BJ14" s="81"/>
      <c r="BK14" s="81">
        <v>1</v>
      </c>
      <c r="BL14" s="81"/>
      <c r="BM14" s="81"/>
      <c r="BN14" s="81">
        <v>1</v>
      </c>
      <c r="BO14" s="81"/>
      <c r="BP14" s="81"/>
      <c r="BQ14" s="81">
        <v>1</v>
      </c>
      <c r="BR14" s="81"/>
      <c r="BS14" s="81"/>
      <c r="BT14" s="81">
        <v>1</v>
      </c>
      <c r="BU14" s="81"/>
      <c r="BV14" s="81"/>
      <c r="BW14" s="81">
        <v>1</v>
      </c>
      <c r="BX14" s="81"/>
      <c r="BY14" s="81"/>
      <c r="BZ14" s="81">
        <v>1</v>
      </c>
      <c r="CA14" s="81"/>
      <c r="CB14" s="81"/>
      <c r="CC14" s="81">
        <v>1</v>
      </c>
      <c r="CD14" s="81"/>
      <c r="CE14" s="81"/>
      <c r="CF14" s="81">
        <v>1</v>
      </c>
      <c r="CG14" s="81"/>
      <c r="CH14" s="81"/>
      <c r="CI14" s="81">
        <v>1</v>
      </c>
      <c r="CJ14" s="81"/>
      <c r="CK14" s="81"/>
      <c r="CL14" s="81">
        <v>1</v>
      </c>
      <c r="CM14" s="81"/>
      <c r="CN14" s="81"/>
      <c r="CO14" s="81">
        <v>1</v>
      </c>
      <c r="CP14" s="81"/>
      <c r="CQ14" s="81"/>
      <c r="CR14" s="81">
        <v>1</v>
      </c>
      <c r="CS14" s="81"/>
      <c r="CT14" s="81"/>
      <c r="CU14" s="81">
        <v>1</v>
      </c>
      <c r="CV14" s="81"/>
      <c r="CW14" s="81"/>
      <c r="CX14" s="81">
        <v>1</v>
      </c>
      <c r="CY14" s="81"/>
      <c r="CZ14" s="81"/>
      <c r="DA14" s="81">
        <v>1</v>
      </c>
      <c r="DB14" s="81"/>
      <c r="DC14" s="81"/>
      <c r="DD14" s="81">
        <v>1</v>
      </c>
      <c r="DE14" s="81"/>
      <c r="DF14" s="81"/>
      <c r="DG14" s="81">
        <v>1</v>
      </c>
      <c r="DH14" s="81"/>
      <c r="DI14" s="81"/>
      <c r="DJ14" s="81">
        <v>1</v>
      </c>
      <c r="DK14" s="81"/>
      <c r="DL14" s="81"/>
      <c r="DM14" s="81">
        <v>1</v>
      </c>
      <c r="DN14" s="81"/>
      <c r="DO14" s="81"/>
      <c r="DP14" s="81">
        <v>1</v>
      </c>
      <c r="DQ14" s="81"/>
      <c r="DR14" s="81"/>
      <c r="DS14" s="81">
        <v>1</v>
      </c>
      <c r="DT14" s="81"/>
      <c r="DU14" s="81"/>
      <c r="DV14" s="81">
        <v>1</v>
      </c>
      <c r="DW14" s="81"/>
      <c r="DX14" s="81"/>
      <c r="DY14" s="81">
        <v>1</v>
      </c>
      <c r="DZ14" s="81"/>
      <c r="EA14" s="81"/>
      <c r="EB14" s="81">
        <v>1</v>
      </c>
      <c r="EC14" s="81"/>
      <c r="ED14" s="81"/>
      <c r="EE14" s="81">
        <v>1</v>
      </c>
      <c r="EF14" s="81"/>
      <c r="EG14" s="81"/>
      <c r="EH14" s="81">
        <v>1</v>
      </c>
      <c r="EI14" s="81"/>
      <c r="EJ14" s="81"/>
      <c r="EK14" s="81">
        <v>1</v>
      </c>
      <c r="EL14" s="81"/>
      <c r="EM14" s="81"/>
      <c r="EN14" s="81">
        <v>1</v>
      </c>
      <c r="EO14" s="81"/>
      <c r="EP14" s="81"/>
      <c r="EQ14" s="81">
        <v>1</v>
      </c>
      <c r="ER14" s="81"/>
      <c r="ES14" s="81"/>
      <c r="ET14" s="81">
        <v>1</v>
      </c>
      <c r="EU14" s="81"/>
      <c r="EV14" s="81"/>
      <c r="EW14" s="81">
        <v>1</v>
      </c>
      <c r="EX14" s="81"/>
      <c r="EY14" s="81"/>
      <c r="EZ14" s="81">
        <v>1</v>
      </c>
      <c r="FA14" s="81"/>
      <c r="FB14" s="81"/>
      <c r="FC14" s="81">
        <v>1</v>
      </c>
      <c r="FD14" s="81"/>
      <c r="FE14" s="81"/>
      <c r="FF14" s="81">
        <v>1</v>
      </c>
      <c r="FG14" s="81"/>
      <c r="FH14" s="81"/>
      <c r="FI14" s="81">
        <v>1</v>
      </c>
      <c r="FJ14" s="81"/>
      <c r="FK14" s="81"/>
      <c r="FL14" s="81">
        <v>1</v>
      </c>
      <c r="FM14" s="81"/>
      <c r="FN14" s="81"/>
      <c r="FO14" s="81">
        <v>1</v>
      </c>
      <c r="FP14" s="81"/>
      <c r="FQ14" s="81"/>
      <c r="FR14" s="81">
        <v>1</v>
      </c>
      <c r="FS14" s="81"/>
      <c r="FT14" s="81"/>
      <c r="FU14" s="81">
        <v>1</v>
      </c>
      <c r="FV14" s="81"/>
      <c r="FW14" s="81"/>
      <c r="FX14" s="81">
        <v>1</v>
      </c>
      <c r="FY14" s="81"/>
      <c r="FZ14" s="81"/>
      <c r="GA14" s="81">
        <v>1</v>
      </c>
      <c r="GB14" s="81"/>
      <c r="GC14" s="81"/>
      <c r="GD14" s="81">
        <v>1</v>
      </c>
      <c r="GE14" s="81"/>
      <c r="GF14" s="81"/>
      <c r="GG14" s="81">
        <v>1</v>
      </c>
      <c r="GH14" s="81"/>
      <c r="GI14" s="81"/>
      <c r="GJ14" s="81">
        <v>1</v>
      </c>
      <c r="GK14" s="81"/>
      <c r="GL14" s="81"/>
      <c r="GM14" s="81">
        <v>1</v>
      </c>
      <c r="GN14" s="81"/>
      <c r="GO14" s="81"/>
      <c r="GP14" s="81">
        <v>1</v>
      </c>
      <c r="GQ14" s="81"/>
      <c r="GR14" s="81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</row>
    <row r="15" spans="1:254" ht="15.6" x14ac:dyDescent="0.3">
      <c r="A15" s="2">
        <v>2</v>
      </c>
      <c r="B15" s="1" t="s">
        <v>1334</v>
      </c>
      <c r="C15" s="81">
        <v>1</v>
      </c>
      <c r="D15" s="81"/>
      <c r="E15" s="81"/>
      <c r="F15" s="81">
        <v>1</v>
      </c>
      <c r="G15" s="81"/>
      <c r="H15" s="81"/>
      <c r="I15" s="81">
        <v>1</v>
      </c>
      <c r="J15" s="81"/>
      <c r="K15" s="81"/>
      <c r="L15" s="81">
        <v>1</v>
      </c>
      <c r="M15" s="81"/>
      <c r="N15" s="81"/>
      <c r="O15" s="81">
        <v>1</v>
      </c>
      <c r="P15" s="81"/>
      <c r="Q15" s="81"/>
      <c r="R15" s="81">
        <v>1</v>
      </c>
      <c r="S15" s="81"/>
      <c r="T15" s="81"/>
      <c r="U15" s="81"/>
      <c r="V15" s="81">
        <v>1</v>
      </c>
      <c r="W15" s="81"/>
      <c r="X15" s="81">
        <v>1</v>
      </c>
      <c r="Y15" s="81"/>
      <c r="Z15" s="81"/>
      <c r="AA15" s="81">
        <v>1</v>
      </c>
      <c r="AB15" s="81"/>
      <c r="AC15" s="81"/>
      <c r="AD15" s="81">
        <v>1</v>
      </c>
      <c r="AE15" s="81"/>
      <c r="AF15" s="81"/>
      <c r="AG15" s="81"/>
      <c r="AH15" s="81">
        <v>1</v>
      </c>
      <c r="AI15" s="81"/>
      <c r="AJ15" s="81">
        <v>1</v>
      </c>
      <c r="AK15" s="81"/>
      <c r="AL15" s="81"/>
      <c r="AM15" s="81">
        <v>1</v>
      </c>
      <c r="AN15" s="81"/>
      <c r="AO15" s="81"/>
      <c r="AP15" s="81"/>
      <c r="AQ15" s="81">
        <v>1</v>
      </c>
      <c r="AR15" s="81"/>
      <c r="AS15" s="81">
        <v>1</v>
      </c>
      <c r="AT15" s="81"/>
      <c r="AU15" s="81"/>
      <c r="AV15" s="81">
        <v>1</v>
      </c>
      <c r="AW15" s="81"/>
      <c r="AX15" s="81"/>
      <c r="AY15" s="81">
        <v>1</v>
      </c>
      <c r="AZ15" s="81"/>
      <c r="BA15" s="81"/>
      <c r="BB15" s="81">
        <v>1</v>
      </c>
      <c r="BC15" s="81"/>
      <c r="BD15" s="81"/>
      <c r="BE15" s="81">
        <v>1</v>
      </c>
      <c r="BF15" s="81"/>
      <c r="BG15" s="81"/>
      <c r="BH15" s="81">
        <v>1</v>
      </c>
      <c r="BI15" s="81"/>
      <c r="BJ15" s="81"/>
      <c r="BK15" s="81"/>
      <c r="BL15" s="81">
        <v>1</v>
      </c>
      <c r="BM15" s="81"/>
      <c r="BN15" s="81">
        <v>1</v>
      </c>
      <c r="BO15" s="81"/>
      <c r="BP15" s="81"/>
      <c r="BQ15" s="81">
        <v>1</v>
      </c>
      <c r="BR15" s="81"/>
      <c r="BS15" s="81"/>
      <c r="BT15" s="81">
        <v>1</v>
      </c>
      <c r="BU15" s="81"/>
      <c r="BV15" s="81"/>
      <c r="BW15" s="81">
        <v>1</v>
      </c>
      <c r="BX15" s="81"/>
      <c r="BY15" s="81"/>
      <c r="BZ15" s="81">
        <v>1</v>
      </c>
      <c r="CA15" s="81"/>
      <c r="CB15" s="81"/>
      <c r="CC15" s="81">
        <v>1</v>
      </c>
      <c r="CD15" s="81"/>
      <c r="CE15" s="81"/>
      <c r="CF15" s="81">
        <v>1</v>
      </c>
      <c r="CG15" s="81"/>
      <c r="CH15" s="81"/>
      <c r="CI15" s="81">
        <v>1</v>
      </c>
      <c r="CJ15" s="81"/>
      <c r="CK15" s="81"/>
      <c r="CL15" s="81"/>
      <c r="CM15" s="81">
        <v>1</v>
      </c>
      <c r="CN15" s="81"/>
      <c r="CO15" s="81">
        <v>1</v>
      </c>
      <c r="CP15" s="81"/>
      <c r="CQ15" s="81"/>
      <c r="CR15" s="81">
        <v>1</v>
      </c>
      <c r="CS15" s="81"/>
      <c r="CT15" s="81"/>
      <c r="CU15" s="81">
        <v>1</v>
      </c>
      <c r="CV15" s="81"/>
      <c r="CW15" s="81"/>
      <c r="CX15" s="81">
        <v>1</v>
      </c>
      <c r="CY15" s="81"/>
      <c r="CZ15" s="81"/>
      <c r="DA15" s="81"/>
      <c r="DB15" s="81">
        <v>1</v>
      </c>
      <c r="DC15" s="81"/>
      <c r="DD15" s="81">
        <v>1</v>
      </c>
      <c r="DE15" s="81"/>
      <c r="DF15" s="81"/>
      <c r="DG15" s="81">
        <v>1</v>
      </c>
      <c r="DH15" s="81"/>
      <c r="DI15" s="81"/>
      <c r="DJ15" s="81">
        <v>1</v>
      </c>
      <c r="DK15" s="81"/>
      <c r="DL15" s="81"/>
      <c r="DM15" s="81">
        <v>1</v>
      </c>
      <c r="DN15" s="81"/>
      <c r="DO15" s="81"/>
      <c r="DP15" s="81">
        <v>1</v>
      </c>
      <c r="DQ15" s="81"/>
      <c r="DR15" s="81"/>
      <c r="DS15" s="81">
        <v>1</v>
      </c>
      <c r="DT15" s="81"/>
      <c r="DU15" s="81"/>
      <c r="DV15" s="81">
        <v>1</v>
      </c>
      <c r="DW15" s="81"/>
      <c r="DX15" s="81"/>
      <c r="DY15" s="81">
        <v>1</v>
      </c>
      <c r="DZ15" s="81"/>
      <c r="EA15" s="81"/>
      <c r="EB15" s="81">
        <v>1</v>
      </c>
      <c r="EC15" s="81"/>
      <c r="ED15" s="81"/>
      <c r="EE15" s="81">
        <v>1</v>
      </c>
      <c r="EF15" s="81"/>
      <c r="EG15" s="81"/>
      <c r="EH15" s="81">
        <v>1</v>
      </c>
      <c r="EI15" s="81"/>
      <c r="EJ15" s="81"/>
      <c r="EK15" s="81">
        <v>1</v>
      </c>
      <c r="EL15" s="81"/>
      <c r="EM15" s="81"/>
      <c r="EN15" s="81">
        <v>1</v>
      </c>
      <c r="EO15" s="81"/>
      <c r="EP15" s="81"/>
      <c r="EQ15" s="81">
        <v>1</v>
      </c>
      <c r="ER15" s="81"/>
      <c r="ES15" s="81"/>
      <c r="ET15" s="81">
        <v>1</v>
      </c>
      <c r="EU15" s="81"/>
      <c r="EV15" s="81"/>
      <c r="EW15" s="81">
        <v>1</v>
      </c>
      <c r="EX15" s="81"/>
      <c r="EY15" s="81"/>
      <c r="EZ15" s="81">
        <v>1</v>
      </c>
      <c r="FA15" s="81"/>
      <c r="FB15" s="81"/>
      <c r="FC15" s="81">
        <v>1</v>
      </c>
      <c r="FD15" s="81"/>
      <c r="FE15" s="81"/>
      <c r="FF15" s="81">
        <v>1</v>
      </c>
      <c r="FG15" s="81"/>
      <c r="FH15" s="81"/>
      <c r="FI15" s="81">
        <v>1</v>
      </c>
      <c r="FJ15" s="81"/>
      <c r="FK15" s="81"/>
      <c r="FL15" s="81">
        <v>1</v>
      </c>
      <c r="FM15" s="81"/>
      <c r="FN15" s="81"/>
      <c r="FO15" s="81">
        <v>1</v>
      </c>
      <c r="FP15" s="81"/>
      <c r="FQ15" s="81"/>
      <c r="FR15" s="81">
        <v>1</v>
      </c>
      <c r="FS15" s="81"/>
      <c r="FT15" s="81"/>
      <c r="FU15" s="81"/>
      <c r="FV15" s="81">
        <v>1</v>
      </c>
      <c r="FW15" s="81"/>
      <c r="FX15" s="81">
        <v>1</v>
      </c>
      <c r="FY15" s="81"/>
      <c r="FZ15" s="81"/>
      <c r="GA15" s="81">
        <v>1</v>
      </c>
      <c r="GB15" s="81"/>
      <c r="GC15" s="81"/>
      <c r="GD15" s="81">
        <v>1</v>
      </c>
      <c r="GE15" s="81"/>
      <c r="GF15" s="81"/>
      <c r="GG15" s="81"/>
      <c r="GH15" s="81">
        <v>1</v>
      </c>
      <c r="GI15" s="81"/>
      <c r="GJ15" s="81">
        <v>1</v>
      </c>
      <c r="GK15" s="81"/>
      <c r="GL15" s="81"/>
      <c r="GM15" s="81">
        <v>1</v>
      </c>
      <c r="GN15" s="81"/>
      <c r="GO15" s="81"/>
      <c r="GP15" s="81">
        <v>1</v>
      </c>
      <c r="GQ15" s="81"/>
      <c r="GR15" s="81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</row>
    <row r="16" spans="1:254" ht="15.6" x14ac:dyDescent="0.3">
      <c r="A16" s="2">
        <v>3</v>
      </c>
      <c r="B16" s="1" t="s">
        <v>1335</v>
      </c>
      <c r="C16" s="81">
        <v>1</v>
      </c>
      <c r="D16" s="81"/>
      <c r="E16" s="81"/>
      <c r="F16" s="81"/>
      <c r="G16" s="81">
        <v>1</v>
      </c>
      <c r="H16" s="81"/>
      <c r="I16" s="81">
        <v>1</v>
      </c>
      <c r="J16" s="81"/>
      <c r="K16" s="81"/>
      <c r="L16" s="81">
        <v>1</v>
      </c>
      <c r="M16" s="81"/>
      <c r="N16" s="81"/>
      <c r="O16" s="81"/>
      <c r="P16" s="81">
        <v>1</v>
      </c>
      <c r="Q16" s="81"/>
      <c r="R16" s="81">
        <v>1</v>
      </c>
      <c r="S16" s="81"/>
      <c r="T16" s="81"/>
      <c r="U16" s="81">
        <v>1</v>
      </c>
      <c r="V16" s="81"/>
      <c r="W16" s="81"/>
      <c r="X16" s="81">
        <v>1</v>
      </c>
      <c r="Y16" s="81"/>
      <c r="Z16" s="81"/>
      <c r="AA16" s="81">
        <v>1</v>
      </c>
      <c r="AB16" s="81"/>
      <c r="AC16" s="81"/>
      <c r="AD16" s="81">
        <v>1</v>
      </c>
      <c r="AE16" s="81"/>
      <c r="AF16" s="81"/>
      <c r="AG16" s="81"/>
      <c r="AH16" s="81">
        <v>1</v>
      </c>
      <c r="AI16" s="81"/>
      <c r="AJ16" s="81"/>
      <c r="AK16" s="81">
        <v>1</v>
      </c>
      <c r="AL16" s="81"/>
      <c r="AM16" s="81"/>
      <c r="AN16" s="81">
        <v>1</v>
      </c>
      <c r="AO16" s="81"/>
      <c r="AP16" s="81">
        <v>1</v>
      </c>
      <c r="AQ16" s="81"/>
      <c r="AR16" s="81"/>
      <c r="AS16" s="81">
        <v>1</v>
      </c>
      <c r="AT16" s="81"/>
      <c r="AU16" s="81"/>
      <c r="AV16" s="81">
        <v>1</v>
      </c>
      <c r="AW16" s="81"/>
      <c r="AX16" s="81"/>
      <c r="AY16" s="81">
        <v>1</v>
      </c>
      <c r="AZ16" s="81"/>
      <c r="BA16" s="81"/>
      <c r="BB16" s="81">
        <v>1</v>
      </c>
      <c r="BC16" s="81"/>
      <c r="BD16" s="81"/>
      <c r="BE16" s="81"/>
      <c r="BF16" s="81">
        <v>1</v>
      </c>
      <c r="BG16" s="81"/>
      <c r="BH16" s="81"/>
      <c r="BI16" s="81">
        <v>1</v>
      </c>
      <c r="BJ16" s="81"/>
      <c r="BK16" s="81"/>
      <c r="BL16" s="81">
        <v>1</v>
      </c>
      <c r="BM16" s="81"/>
      <c r="BN16" s="81">
        <v>1</v>
      </c>
      <c r="BO16" s="81"/>
      <c r="BP16" s="81"/>
      <c r="BQ16" s="81">
        <v>1</v>
      </c>
      <c r="BR16" s="81"/>
      <c r="BS16" s="81"/>
      <c r="BT16" s="81">
        <v>1</v>
      </c>
      <c r="BU16" s="81"/>
      <c r="BV16" s="81"/>
      <c r="BW16" s="81"/>
      <c r="BX16" s="81">
        <v>1</v>
      </c>
      <c r="BY16" s="81"/>
      <c r="BZ16" s="81"/>
      <c r="CA16" s="81">
        <v>1</v>
      </c>
      <c r="CB16" s="81"/>
      <c r="CC16" s="81">
        <v>1</v>
      </c>
      <c r="CD16" s="81"/>
      <c r="CE16" s="81"/>
      <c r="CF16" s="81">
        <v>1</v>
      </c>
      <c r="CG16" s="81"/>
      <c r="CH16" s="81"/>
      <c r="CI16" s="81"/>
      <c r="CJ16" s="81">
        <v>1</v>
      </c>
      <c r="CK16" s="81"/>
      <c r="CL16" s="81">
        <v>1</v>
      </c>
      <c r="CM16" s="81"/>
      <c r="CN16" s="81"/>
      <c r="CO16" s="81">
        <v>1</v>
      </c>
      <c r="CP16" s="81"/>
      <c r="CQ16" s="81"/>
      <c r="CR16" s="81">
        <v>1</v>
      </c>
      <c r="CS16" s="81"/>
      <c r="CT16" s="81"/>
      <c r="CU16" s="81">
        <v>1</v>
      </c>
      <c r="CV16" s="81"/>
      <c r="CW16" s="81"/>
      <c r="CX16" s="81">
        <v>1</v>
      </c>
      <c r="CY16" s="81"/>
      <c r="CZ16" s="81"/>
      <c r="DA16" s="81"/>
      <c r="DB16" s="81">
        <v>1</v>
      </c>
      <c r="DC16" s="81"/>
      <c r="DD16" s="81">
        <v>1</v>
      </c>
      <c r="DE16" s="81"/>
      <c r="DF16" s="81"/>
      <c r="DG16" s="81">
        <v>1</v>
      </c>
      <c r="DH16" s="81"/>
      <c r="DI16" s="81"/>
      <c r="DJ16" s="81"/>
      <c r="DK16" s="81">
        <v>1</v>
      </c>
      <c r="DL16" s="81"/>
      <c r="DM16" s="81"/>
      <c r="DN16" s="81">
        <v>1</v>
      </c>
      <c r="DO16" s="81"/>
      <c r="DP16" s="81"/>
      <c r="DQ16" s="81">
        <v>1</v>
      </c>
      <c r="DR16" s="81"/>
      <c r="DS16" s="81">
        <v>1</v>
      </c>
      <c r="DT16" s="81"/>
      <c r="DU16" s="81"/>
      <c r="DV16" s="81">
        <v>1</v>
      </c>
      <c r="DW16" s="81"/>
      <c r="DX16" s="81"/>
      <c r="DY16" s="81">
        <v>1</v>
      </c>
      <c r="DZ16" s="81"/>
      <c r="EA16" s="81"/>
      <c r="EB16" s="81">
        <v>1</v>
      </c>
      <c r="EC16" s="81"/>
      <c r="ED16" s="81"/>
      <c r="EE16" s="81">
        <v>1</v>
      </c>
      <c r="EF16" s="81"/>
      <c r="EG16" s="81"/>
      <c r="EH16" s="81"/>
      <c r="EI16" s="81">
        <v>1</v>
      </c>
      <c r="EJ16" s="81"/>
      <c r="EK16" s="81">
        <v>1</v>
      </c>
      <c r="EL16" s="81"/>
      <c r="EM16" s="81"/>
      <c r="EN16" s="81">
        <v>1</v>
      </c>
      <c r="EO16" s="81"/>
      <c r="EP16" s="81"/>
      <c r="EQ16" s="81"/>
      <c r="ER16" s="81">
        <v>1</v>
      </c>
      <c r="ES16" s="81"/>
      <c r="ET16" s="81">
        <v>1</v>
      </c>
      <c r="EU16" s="81"/>
      <c r="EV16" s="81"/>
      <c r="EW16" s="81"/>
      <c r="EX16" s="81">
        <v>1</v>
      </c>
      <c r="EY16" s="81"/>
      <c r="EZ16" s="81">
        <v>1</v>
      </c>
      <c r="FA16" s="81"/>
      <c r="FB16" s="81"/>
      <c r="FC16" s="81">
        <v>1</v>
      </c>
      <c r="FD16" s="81"/>
      <c r="FE16" s="81"/>
      <c r="FF16" s="81">
        <v>1</v>
      </c>
      <c r="FG16" s="81"/>
      <c r="FH16" s="81"/>
      <c r="FI16" s="81">
        <v>1</v>
      </c>
      <c r="FJ16" s="81"/>
      <c r="FK16" s="81"/>
      <c r="FL16" s="81"/>
      <c r="FM16" s="81">
        <v>1</v>
      </c>
      <c r="FN16" s="81"/>
      <c r="FO16" s="81">
        <v>1</v>
      </c>
      <c r="FP16" s="81"/>
      <c r="FQ16" s="81"/>
      <c r="FR16" s="81">
        <v>1</v>
      </c>
      <c r="FS16" s="81"/>
      <c r="FT16" s="81"/>
      <c r="FU16" s="81"/>
      <c r="FV16" s="81">
        <v>1</v>
      </c>
      <c r="FW16" s="81"/>
      <c r="FX16" s="81">
        <v>1</v>
      </c>
      <c r="FY16" s="81"/>
      <c r="FZ16" s="81"/>
      <c r="GA16" s="81">
        <v>1</v>
      </c>
      <c r="GB16" s="81"/>
      <c r="GC16" s="81"/>
      <c r="GD16" s="81">
        <v>1</v>
      </c>
      <c r="GE16" s="81"/>
      <c r="GF16" s="81"/>
      <c r="GG16" s="81"/>
      <c r="GH16" s="81">
        <v>1</v>
      </c>
      <c r="GI16" s="81"/>
      <c r="GJ16" s="81">
        <v>1</v>
      </c>
      <c r="GK16" s="81"/>
      <c r="GL16" s="81"/>
      <c r="GM16" s="81">
        <v>1</v>
      </c>
      <c r="GN16" s="81"/>
      <c r="GO16" s="81"/>
      <c r="GP16" s="81"/>
      <c r="GQ16" s="81">
        <v>1</v>
      </c>
      <c r="GR16" s="81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</row>
    <row r="17" spans="1:254" ht="15.6" x14ac:dyDescent="0.3">
      <c r="A17" s="2">
        <v>4</v>
      </c>
      <c r="B17" s="1" t="s">
        <v>1336</v>
      </c>
      <c r="C17" s="81">
        <v>1</v>
      </c>
      <c r="D17" s="81"/>
      <c r="E17" s="81"/>
      <c r="F17" s="81">
        <v>1</v>
      </c>
      <c r="G17" s="81"/>
      <c r="H17" s="81"/>
      <c r="I17" s="81">
        <v>1</v>
      </c>
      <c r="J17" s="81"/>
      <c r="K17" s="81"/>
      <c r="L17" s="81"/>
      <c r="M17" s="81">
        <v>1</v>
      </c>
      <c r="N17" s="81"/>
      <c r="O17" s="81">
        <v>1</v>
      </c>
      <c r="P17" s="81"/>
      <c r="Q17" s="81"/>
      <c r="R17" s="81">
        <v>1</v>
      </c>
      <c r="S17" s="81"/>
      <c r="T17" s="81"/>
      <c r="U17" s="81">
        <v>1</v>
      </c>
      <c r="V17" s="81"/>
      <c r="W17" s="81"/>
      <c r="X17" s="81"/>
      <c r="Y17" s="81">
        <v>1</v>
      </c>
      <c r="Z17" s="81"/>
      <c r="AA17" s="81">
        <v>1</v>
      </c>
      <c r="AB17" s="81"/>
      <c r="AC17" s="81"/>
      <c r="AD17" s="81">
        <v>1</v>
      </c>
      <c r="AE17" s="81"/>
      <c r="AF17" s="81"/>
      <c r="AG17" s="81">
        <v>1</v>
      </c>
      <c r="AH17" s="81"/>
      <c r="AI17" s="81"/>
      <c r="AJ17" s="81">
        <v>1</v>
      </c>
      <c r="AK17" s="81"/>
      <c r="AL17" s="81"/>
      <c r="AM17" s="81"/>
      <c r="AN17" s="81">
        <v>1</v>
      </c>
      <c r="AO17" s="81"/>
      <c r="AP17" s="81">
        <v>1</v>
      </c>
      <c r="AQ17" s="81"/>
      <c r="AR17" s="81"/>
      <c r="AS17" s="81"/>
      <c r="AT17" s="81">
        <v>1</v>
      </c>
      <c r="AU17" s="81"/>
      <c r="AV17" s="81"/>
      <c r="AW17" s="81">
        <v>1</v>
      </c>
      <c r="AX17" s="81"/>
      <c r="AY17" s="81"/>
      <c r="AZ17" s="81">
        <v>1</v>
      </c>
      <c r="BA17" s="81"/>
      <c r="BB17" s="81"/>
      <c r="BC17" s="81">
        <v>1</v>
      </c>
      <c r="BD17" s="81"/>
      <c r="BE17" s="81">
        <v>1</v>
      </c>
      <c r="BF17" s="81"/>
      <c r="BG17" s="81"/>
      <c r="BH17" s="81">
        <v>1</v>
      </c>
      <c r="BI17" s="81"/>
      <c r="BJ17" s="81"/>
      <c r="BK17" s="81"/>
      <c r="BL17" s="81">
        <v>1</v>
      </c>
      <c r="BM17" s="81"/>
      <c r="BN17" s="81"/>
      <c r="BO17" s="81">
        <v>1</v>
      </c>
      <c r="BP17" s="81"/>
      <c r="BQ17" s="81">
        <v>1</v>
      </c>
      <c r="BR17" s="81"/>
      <c r="BS17" s="81"/>
      <c r="BT17" s="81"/>
      <c r="BU17" s="81">
        <v>1</v>
      </c>
      <c r="BV17" s="81"/>
      <c r="BW17" s="81">
        <v>1</v>
      </c>
      <c r="BX17" s="81"/>
      <c r="BY17" s="81"/>
      <c r="BZ17" s="81"/>
      <c r="CA17" s="81">
        <v>1</v>
      </c>
      <c r="CB17" s="81"/>
      <c r="CC17" s="81"/>
      <c r="CD17" s="81">
        <v>1</v>
      </c>
      <c r="CE17" s="81"/>
      <c r="CF17" s="81"/>
      <c r="CG17" s="81">
        <v>1</v>
      </c>
      <c r="CH17" s="81"/>
      <c r="CI17" s="81"/>
      <c r="CJ17" s="81">
        <v>1</v>
      </c>
      <c r="CK17" s="81"/>
      <c r="CL17" s="81">
        <v>1</v>
      </c>
      <c r="CM17" s="81"/>
      <c r="CN17" s="81"/>
      <c r="CO17" s="81"/>
      <c r="CP17" s="81">
        <v>1</v>
      </c>
      <c r="CQ17" s="81"/>
      <c r="CR17" s="81">
        <v>1</v>
      </c>
      <c r="CS17" s="81"/>
      <c r="CT17" s="81"/>
      <c r="CU17" s="81"/>
      <c r="CV17" s="81">
        <v>1</v>
      </c>
      <c r="CW17" s="81"/>
      <c r="CX17" s="81">
        <v>1</v>
      </c>
      <c r="CY17" s="81"/>
      <c r="CZ17" s="81"/>
      <c r="DA17" s="81">
        <v>1</v>
      </c>
      <c r="DB17" s="81"/>
      <c r="DC17" s="81"/>
      <c r="DD17" s="81">
        <v>1</v>
      </c>
      <c r="DE17" s="81"/>
      <c r="DF17" s="81"/>
      <c r="DG17" s="81">
        <v>1</v>
      </c>
      <c r="DH17" s="81"/>
      <c r="DI17" s="81"/>
      <c r="DJ17" s="81"/>
      <c r="DK17" s="81">
        <v>1</v>
      </c>
      <c r="DL17" s="81"/>
      <c r="DM17" s="81"/>
      <c r="DN17" s="81">
        <v>1</v>
      </c>
      <c r="DO17" s="81"/>
      <c r="DP17" s="81"/>
      <c r="DQ17" s="81">
        <v>1</v>
      </c>
      <c r="DR17" s="81"/>
      <c r="DS17" s="81"/>
      <c r="DT17" s="81">
        <v>1</v>
      </c>
      <c r="DU17" s="81"/>
      <c r="DV17" s="81"/>
      <c r="DW17" s="81">
        <v>1</v>
      </c>
      <c r="DX17" s="81"/>
      <c r="DY17" s="81"/>
      <c r="DZ17" s="81">
        <v>1</v>
      </c>
      <c r="EA17" s="81"/>
      <c r="EB17" s="81">
        <v>1</v>
      </c>
      <c r="EC17" s="81"/>
      <c r="ED17" s="81"/>
      <c r="EE17" s="81">
        <v>1</v>
      </c>
      <c r="EF17" s="81"/>
      <c r="EG17" s="81"/>
      <c r="EH17" s="81"/>
      <c r="EI17" s="81">
        <v>1</v>
      </c>
      <c r="EJ17" s="81"/>
      <c r="EK17" s="81">
        <v>1</v>
      </c>
      <c r="EL17" s="81"/>
      <c r="EM17" s="81"/>
      <c r="EN17" s="81">
        <v>1</v>
      </c>
      <c r="EO17" s="81"/>
      <c r="EP17" s="81"/>
      <c r="EQ17" s="81"/>
      <c r="ER17" s="81">
        <v>1</v>
      </c>
      <c r="ES17" s="81"/>
      <c r="ET17" s="81"/>
      <c r="EU17" s="81">
        <v>1</v>
      </c>
      <c r="EV17" s="81"/>
      <c r="EW17" s="81">
        <v>1</v>
      </c>
      <c r="EX17" s="81"/>
      <c r="EY17" s="81"/>
      <c r="EZ17" s="81">
        <v>1</v>
      </c>
      <c r="FA17" s="81"/>
      <c r="FB17" s="81"/>
      <c r="FC17" s="81">
        <v>1</v>
      </c>
      <c r="FD17" s="81"/>
      <c r="FE17" s="81"/>
      <c r="FF17" s="81">
        <v>1</v>
      </c>
      <c r="FG17" s="81"/>
      <c r="FH17" s="81"/>
      <c r="FI17" s="81">
        <v>1</v>
      </c>
      <c r="FJ17" s="81"/>
      <c r="FK17" s="81"/>
      <c r="FL17" s="81">
        <v>1</v>
      </c>
      <c r="FM17" s="81"/>
      <c r="FN17" s="81"/>
      <c r="FO17" s="81">
        <v>1</v>
      </c>
      <c r="FP17" s="81"/>
      <c r="FQ17" s="81"/>
      <c r="FR17" s="81">
        <v>1</v>
      </c>
      <c r="FS17" s="81"/>
      <c r="FT17" s="81"/>
      <c r="FU17" s="81"/>
      <c r="FV17" s="81">
        <v>1</v>
      </c>
      <c r="FW17" s="81"/>
      <c r="FX17" s="81"/>
      <c r="FY17" s="81">
        <v>1</v>
      </c>
      <c r="FZ17" s="81"/>
      <c r="GA17" s="81">
        <v>1</v>
      </c>
      <c r="GB17" s="81"/>
      <c r="GC17" s="81"/>
      <c r="GD17" s="81"/>
      <c r="GE17" s="81">
        <v>1</v>
      </c>
      <c r="GF17" s="81"/>
      <c r="GG17" s="81">
        <v>1</v>
      </c>
      <c r="GH17" s="81"/>
      <c r="GI17" s="81"/>
      <c r="GJ17" s="81">
        <v>1</v>
      </c>
      <c r="GK17" s="81"/>
      <c r="GL17" s="81"/>
      <c r="GM17" s="81">
        <v>1</v>
      </c>
      <c r="GN17" s="81"/>
      <c r="GO17" s="81"/>
      <c r="GP17" s="81">
        <v>1</v>
      </c>
      <c r="GQ17" s="81"/>
      <c r="GR17" s="81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</row>
    <row r="18" spans="1:254" ht="15.6" x14ac:dyDescent="0.3">
      <c r="A18" s="2">
        <v>5</v>
      </c>
      <c r="B18" s="1" t="s">
        <v>1337</v>
      </c>
      <c r="C18" s="81">
        <v>1</v>
      </c>
      <c r="D18" s="81"/>
      <c r="E18" s="81"/>
      <c r="F18" s="81">
        <v>1</v>
      </c>
      <c r="G18" s="81"/>
      <c r="H18" s="81"/>
      <c r="I18" s="81">
        <v>1</v>
      </c>
      <c r="J18" s="81"/>
      <c r="K18" s="81"/>
      <c r="L18" s="81">
        <v>1</v>
      </c>
      <c r="M18" s="81"/>
      <c r="N18" s="81"/>
      <c r="O18" s="81">
        <v>1</v>
      </c>
      <c r="P18" s="81"/>
      <c r="Q18" s="81"/>
      <c r="R18" s="81">
        <v>1</v>
      </c>
      <c r="S18" s="81"/>
      <c r="T18" s="81"/>
      <c r="U18" s="81">
        <v>1</v>
      </c>
      <c r="V18" s="81"/>
      <c r="W18" s="81"/>
      <c r="X18" s="81">
        <v>1</v>
      </c>
      <c r="Y18" s="81"/>
      <c r="Z18" s="81"/>
      <c r="AA18" s="81">
        <v>1</v>
      </c>
      <c r="AB18" s="81"/>
      <c r="AC18" s="81"/>
      <c r="AD18" s="81"/>
      <c r="AE18" s="81">
        <v>1</v>
      </c>
      <c r="AF18" s="81"/>
      <c r="AG18" s="81">
        <v>1</v>
      </c>
      <c r="AH18" s="81"/>
      <c r="AI18" s="81"/>
      <c r="AJ18" s="81">
        <v>1</v>
      </c>
      <c r="AK18" s="81"/>
      <c r="AL18" s="81"/>
      <c r="AM18" s="81"/>
      <c r="AN18" s="81">
        <v>1</v>
      </c>
      <c r="AO18" s="81"/>
      <c r="AP18" s="81">
        <v>1</v>
      </c>
      <c r="AQ18" s="81"/>
      <c r="AR18" s="81"/>
      <c r="AS18" s="81">
        <v>1</v>
      </c>
      <c r="AT18" s="81"/>
      <c r="AU18" s="81"/>
      <c r="AV18" s="81"/>
      <c r="AW18" s="81">
        <v>1</v>
      </c>
      <c r="AX18" s="81"/>
      <c r="AY18" s="81">
        <v>1</v>
      </c>
      <c r="AZ18" s="81"/>
      <c r="BA18" s="81"/>
      <c r="BB18" s="81"/>
      <c r="BC18" s="81">
        <v>1</v>
      </c>
      <c r="BD18" s="81"/>
      <c r="BE18" s="81">
        <v>1</v>
      </c>
      <c r="BF18" s="81"/>
      <c r="BG18" s="81"/>
      <c r="BH18" s="81">
        <v>1</v>
      </c>
      <c r="BI18" s="81"/>
      <c r="BJ18" s="81"/>
      <c r="BK18" s="81">
        <v>1</v>
      </c>
      <c r="BL18" s="81"/>
      <c r="BM18" s="81"/>
      <c r="BN18" s="81">
        <v>1</v>
      </c>
      <c r="BO18" s="81"/>
      <c r="BP18" s="81"/>
      <c r="BQ18" s="81">
        <v>1</v>
      </c>
      <c r="BR18" s="81"/>
      <c r="BS18" s="81"/>
      <c r="BT18" s="81">
        <v>1</v>
      </c>
      <c r="BU18" s="81"/>
      <c r="BV18" s="81"/>
      <c r="BW18" s="81">
        <v>1</v>
      </c>
      <c r="BX18" s="81"/>
      <c r="BY18" s="81"/>
      <c r="BZ18" s="81"/>
      <c r="CA18" s="81">
        <v>1</v>
      </c>
      <c r="CB18" s="81"/>
      <c r="CC18" s="81">
        <v>1</v>
      </c>
      <c r="CD18" s="81"/>
      <c r="CE18" s="81"/>
      <c r="CF18" s="81">
        <v>1</v>
      </c>
      <c r="CG18" s="81"/>
      <c r="CH18" s="81"/>
      <c r="CI18" s="81">
        <v>1</v>
      </c>
      <c r="CJ18" s="81"/>
      <c r="CK18" s="81"/>
      <c r="CL18" s="81"/>
      <c r="CM18" s="81">
        <v>1</v>
      </c>
      <c r="CN18" s="81"/>
      <c r="CO18" s="81">
        <v>1</v>
      </c>
      <c r="CP18" s="81"/>
      <c r="CQ18" s="81"/>
      <c r="CR18" s="81"/>
      <c r="CS18" s="81">
        <v>1</v>
      </c>
      <c r="CT18" s="81"/>
      <c r="CU18" s="81"/>
      <c r="CV18" s="81">
        <v>1</v>
      </c>
      <c r="CW18" s="81"/>
      <c r="CX18" s="81">
        <v>1</v>
      </c>
      <c r="CY18" s="81"/>
      <c r="CZ18" s="81"/>
      <c r="DA18" s="81">
        <v>1</v>
      </c>
      <c r="DB18" s="81"/>
      <c r="DC18" s="81"/>
      <c r="DD18" s="81">
        <v>1</v>
      </c>
      <c r="DE18" s="81"/>
      <c r="DF18" s="81"/>
      <c r="DG18" s="81">
        <v>1</v>
      </c>
      <c r="DH18" s="81"/>
      <c r="DI18" s="81"/>
      <c r="DJ18" s="81">
        <v>1</v>
      </c>
      <c r="DK18" s="81"/>
      <c r="DL18" s="81"/>
      <c r="DM18" s="81">
        <v>1</v>
      </c>
      <c r="DN18" s="81"/>
      <c r="DO18" s="81"/>
      <c r="DP18" s="81"/>
      <c r="DQ18" s="81">
        <v>1</v>
      </c>
      <c r="DR18" s="81"/>
      <c r="DS18" s="81">
        <v>1</v>
      </c>
      <c r="DT18" s="81"/>
      <c r="DU18" s="81"/>
      <c r="DV18" s="81">
        <v>1</v>
      </c>
      <c r="DW18" s="81"/>
      <c r="DX18" s="81"/>
      <c r="DY18" s="81"/>
      <c r="DZ18" s="81">
        <v>1</v>
      </c>
      <c r="EA18" s="81"/>
      <c r="EB18" s="81">
        <v>1</v>
      </c>
      <c r="EC18" s="81"/>
      <c r="ED18" s="81"/>
      <c r="EE18" s="81"/>
      <c r="EF18" s="81">
        <v>1</v>
      </c>
      <c r="EG18" s="81"/>
      <c r="EH18" s="81"/>
      <c r="EI18" s="81">
        <v>1</v>
      </c>
      <c r="EJ18" s="81"/>
      <c r="EK18" s="81">
        <v>1</v>
      </c>
      <c r="EL18" s="81"/>
      <c r="EM18" s="81"/>
      <c r="EN18" s="81"/>
      <c r="EO18" s="81">
        <v>1</v>
      </c>
      <c r="EP18" s="81"/>
      <c r="EQ18" s="81"/>
      <c r="ER18" s="81">
        <v>1</v>
      </c>
      <c r="ES18" s="81"/>
      <c r="ET18" s="81">
        <v>1</v>
      </c>
      <c r="EU18" s="81"/>
      <c r="EV18" s="81"/>
      <c r="EW18" s="81">
        <v>1</v>
      </c>
      <c r="EX18" s="81"/>
      <c r="EY18" s="81"/>
      <c r="EZ18" s="81"/>
      <c r="FA18" s="81">
        <v>1</v>
      </c>
      <c r="FB18" s="81"/>
      <c r="FC18" s="81"/>
      <c r="FD18" s="81">
        <v>1</v>
      </c>
      <c r="FE18" s="81"/>
      <c r="FF18" s="81">
        <v>1</v>
      </c>
      <c r="FG18" s="81"/>
      <c r="FH18" s="81"/>
      <c r="FI18" s="81">
        <v>1</v>
      </c>
      <c r="FJ18" s="81"/>
      <c r="FK18" s="81"/>
      <c r="FL18" s="81"/>
      <c r="FM18" s="81">
        <v>1</v>
      </c>
      <c r="FN18" s="81"/>
      <c r="FO18" s="81">
        <v>1</v>
      </c>
      <c r="FP18" s="81"/>
      <c r="FQ18" s="81"/>
      <c r="FR18" s="81"/>
      <c r="FS18" s="81">
        <v>1</v>
      </c>
      <c r="FT18" s="81"/>
      <c r="FU18" s="81">
        <v>1</v>
      </c>
      <c r="FV18" s="81"/>
      <c r="FW18" s="81"/>
      <c r="FX18" s="81"/>
      <c r="FY18" s="81">
        <v>1</v>
      </c>
      <c r="FZ18" s="81"/>
      <c r="GA18" s="81">
        <v>1</v>
      </c>
      <c r="GB18" s="81"/>
      <c r="GC18" s="81"/>
      <c r="GD18" s="81"/>
      <c r="GE18" s="81">
        <v>1</v>
      </c>
      <c r="GF18" s="81"/>
      <c r="GG18" s="81">
        <v>1</v>
      </c>
      <c r="GH18" s="81"/>
      <c r="GI18" s="81"/>
      <c r="GJ18" s="81"/>
      <c r="GK18" s="81">
        <v>1</v>
      </c>
      <c r="GL18" s="81"/>
      <c r="GM18" s="81">
        <v>1</v>
      </c>
      <c r="GN18" s="81"/>
      <c r="GO18" s="81"/>
      <c r="GP18" s="81">
        <v>1</v>
      </c>
      <c r="GQ18" s="81"/>
      <c r="GR18" s="81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</row>
    <row r="19" spans="1:254" ht="15.6" x14ac:dyDescent="0.3">
      <c r="A19" s="2">
        <v>6</v>
      </c>
      <c r="B19" s="1" t="s">
        <v>1338</v>
      </c>
      <c r="C19" s="81">
        <v>1</v>
      </c>
      <c r="D19" s="81"/>
      <c r="E19" s="81"/>
      <c r="F19" s="81"/>
      <c r="G19" s="81">
        <v>1</v>
      </c>
      <c r="H19" s="81"/>
      <c r="I19" s="81">
        <v>1</v>
      </c>
      <c r="J19" s="81"/>
      <c r="K19" s="81"/>
      <c r="L19" s="81">
        <v>1</v>
      </c>
      <c r="M19" s="81"/>
      <c r="N19" s="81"/>
      <c r="O19" s="81">
        <v>1</v>
      </c>
      <c r="P19" s="81"/>
      <c r="Q19" s="81"/>
      <c r="R19" s="81">
        <v>1</v>
      </c>
      <c r="S19" s="81"/>
      <c r="T19" s="81"/>
      <c r="U19" s="81"/>
      <c r="V19" s="81">
        <v>1</v>
      </c>
      <c r="W19" s="81"/>
      <c r="X19" s="81"/>
      <c r="Y19" s="81">
        <v>1</v>
      </c>
      <c r="Z19" s="81"/>
      <c r="AA19" s="81">
        <v>1</v>
      </c>
      <c r="AB19" s="81"/>
      <c r="AC19" s="81"/>
      <c r="AD19" s="81">
        <v>1</v>
      </c>
      <c r="AE19" s="81"/>
      <c r="AF19" s="81"/>
      <c r="AG19" s="81"/>
      <c r="AH19" s="81">
        <v>1</v>
      </c>
      <c r="AI19" s="81"/>
      <c r="AJ19" s="81"/>
      <c r="AK19" s="81">
        <v>1</v>
      </c>
      <c r="AL19" s="81"/>
      <c r="AM19" s="81">
        <v>1</v>
      </c>
      <c r="AN19" s="81"/>
      <c r="AO19" s="81"/>
      <c r="AP19" s="81"/>
      <c r="AQ19" s="81">
        <v>1</v>
      </c>
      <c r="AR19" s="81"/>
      <c r="AS19" s="81">
        <v>1</v>
      </c>
      <c r="AT19" s="81"/>
      <c r="AU19" s="81"/>
      <c r="AV19" s="81">
        <v>1</v>
      </c>
      <c r="AW19" s="81"/>
      <c r="AX19" s="81"/>
      <c r="AY19" s="81">
        <v>1</v>
      </c>
      <c r="AZ19" s="81"/>
      <c r="BA19" s="81"/>
      <c r="BB19" s="81"/>
      <c r="BC19" s="81">
        <v>1</v>
      </c>
      <c r="BD19" s="81"/>
      <c r="BE19" s="81">
        <v>1</v>
      </c>
      <c r="BF19" s="81"/>
      <c r="BG19" s="81"/>
      <c r="BH19" s="81">
        <v>1</v>
      </c>
      <c r="BI19" s="81"/>
      <c r="BJ19" s="81"/>
      <c r="BK19" s="81">
        <v>1</v>
      </c>
      <c r="BL19" s="81"/>
      <c r="BM19" s="81"/>
      <c r="BN19" s="81">
        <v>1</v>
      </c>
      <c r="BO19" s="81"/>
      <c r="BP19" s="81"/>
      <c r="BQ19" s="81">
        <v>1</v>
      </c>
      <c r="BR19" s="81"/>
      <c r="BS19" s="81"/>
      <c r="BT19" s="81">
        <v>1</v>
      </c>
      <c r="BU19" s="81"/>
      <c r="BV19" s="81"/>
      <c r="BW19" s="81">
        <v>1</v>
      </c>
      <c r="BX19" s="81"/>
      <c r="BY19" s="81"/>
      <c r="BZ19" s="81">
        <v>1</v>
      </c>
      <c r="CA19" s="81"/>
      <c r="CB19" s="81"/>
      <c r="CC19" s="81"/>
      <c r="CD19" s="81">
        <v>1</v>
      </c>
      <c r="CE19" s="81"/>
      <c r="CF19" s="81">
        <v>1</v>
      </c>
      <c r="CG19" s="81"/>
      <c r="CH19" s="81"/>
      <c r="CI19" s="81">
        <v>1</v>
      </c>
      <c r="CJ19" s="81"/>
      <c r="CK19" s="81"/>
      <c r="CL19" s="81">
        <v>1</v>
      </c>
      <c r="CM19" s="81"/>
      <c r="CN19" s="81"/>
      <c r="CO19" s="81">
        <v>1</v>
      </c>
      <c r="CP19" s="81"/>
      <c r="CQ19" s="81"/>
      <c r="CR19" s="81"/>
      <c r="CS19" s="81">
        <v>1</v>
      </c>
      <c r="CT19" s="81"/>
      <c r="CU19" s="81">
        <v>1</v>
      </c>
      <c r="CV19" s="81"/>
      <c r="CW19" s="81"/>
      <c r="CX19" s="81">
        <v>1</v>
      </c>
      <c r="CY19" s="81"/>
      <c r="CZ19" s="81"/>
      <c r="DA19" s="81">
        <v>1</v>
      </c>
      <c r="DB19" s="81"/>
      <c r="DC19" s="81"/>
      <c r="DD19" s="81"/>
      <c r="DE19" s="81">
        <v>1</v>
      </c>
      <c r="DF19" s="81"/>
      <c r="DG19" s="81">
        <v>1</v>
      </c>
      <c r="DH19" s="81"/>
      <c r="DI19" s="81"/>
      <c r="DJ19" s="81">
        <v>1</v>
      </c>
      <c r="DK19" s="81"/>
      <c r="DL19" s="81"/>
      <c r="DM19" s="81">
        <v>1</v>
      </c>
      <c r="DN19" s="81"/>
      <c r="DO19" s="81"/>
      <c r="DP19" s="81">
        <v>1</v>
      </c>
      <c r="DQ19" s="81"/>
      <c r="DR19" s="81"/>
      <c r="DS19" s="81">
        <v>1</v>
      </c>
      <c r="DT19" s="81"/>
      <c r="DU19" s="81"/>
      <c r="DV19" s="81"/>
      <c r="DW19" s="81">
        <v>1</v>
      </c>
      <c r="DX19" s="81"/>
      <c r="DY19" s="81">
        <v>1</v>
      </c>
      <c r="DZ19" s="81"/>
      <c r="EA19" s="81"/>
      <c r="EB19" s="81">
        <v>1</v>
      </c>
      <c r="EC19" s="81"/>
      <c r="ED19" s="81"/>
      <c r="EE19" s="81">
        <v>1</v>
      </c>
      <c r="EF19" s="81"/>
      <c r="EG19" s="81"/>
      <c r="EH19" s="81"/>
      <c r="EI19" s="81">
        <v>1</v>
      </c>
      <c r="EJ19" s="81"/>
      <c r="EK19" s="81">
        <v>1</v>
      </c>
      <c r="EL19" s="81"/>
      <c r="EM19" s="81"/>
      <c r="EN19" s="81">
        <v>1</v>
      </c>
      <c r="EO19" s="81"/>
      <c r="EP19" s="81"/>
      <c r="EQ19" s="81">
        <v>1</v>
      </c>
      <c r="ER19" s="81"/>
      <c r="ES19" s="81"/>
      <c r="ET19" s="81"/>
      <c r="EU19" s="81">
        <v>1</v>
      </c>
      <c r="EV19" s="81"/>
      <c r="EW19" s="81"/>
      <c r="EX19" s="81">
        <v>1</v>
      </c>
      <c r="EY19" s="81"/>
      <c r="EZ19" s="81">
        <v>1</v>
      </c>
      <c r="FA19" s="81"/>
      <c r="FB19" s="81"/>
      <c r="FC19" s="81">
        <v>1</v>
      </c>
      <c r="FD19" s="81"/>
      <c r="FE19" s="81"/>
      <c r="FF19" s="81">
        <v>1</v>
      </c>
      <c r="FG19" s="81"/>
      <c r="FH19" s="81"/>
      <c r="FI19" s="81"/>
      <c r="FJ19" s="81">
        <v>1</v>
      </c>
      <c r="FK19" s="81"/>
      <c r="FL19" s="81"/>
      <c r="FM19" s="81">
        <v>1</v>
      </c>
      <c r="FN19" s="81"/>
      <c r="FO19" s="81">
        <v>1</v>
      </c>
      <c r="FP19" s="81"/>
      <c r="FQ19" s="81"/>
      <c r="FR19" s="81">
        <v>1</v>
      </c>
      <c r="FS19" s="81"/>
      <c r="FT19" s="81"/>
      <c r="FU19" s="81">
        <v>1</v>
      </c>
      <c r="FV19" s="81"/>
      <c r="FW19" s="81"/>
      <c r="FX19" s="81">
        <v>1</v>
      </c>
      <c r="FY19" s="81"/>
      <c r="FZ19" s="81"/>
      <c r="GA19" s="81">
        <v>1</v>
      </c>
      <c r="GB19" s="81"/>
      <c r="GC19" s="81"/>
      <c r="GD19" s="81">
        <v>1</v>
      </c>
      <c r="GE19" s="81"/>
      <c r="GF19" s="81"/>
      <c r="GG19" s="81">
        <v>1</v>
      </c>
      <c r="GH19" s="81"/>
      <c r="GI19" s="81"/>
      <c r="GJ19" s="81">
        <v>1</v>
      </c>
      <c r="GK19" s="81"/>
      <c r="GL19" s="81"/>
      <c r="GM19" s="81">
        <v>1</v>
      </c>
      <c r="GN19" s="81"/>
      <c r="GO19" s="81"/>
      <c r="GP19" s="81"/>
      <c r="GQ19" s="81">
        <v>1</v>
      </c>
      <c r="GR19" s="81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</row>
    <row r="20" spans="1:254" ht="15.6" x14ac:dyDescent="0.3">
      <c r="A20" s="2">
        <v>7</v>
      </c>
      <c r="B20" s="82" t="s">
        <v>1339</v>
      </c>
      <c r="C20" s="81">
        <v>1</v>
      </c>
      <c r="D20" s="81"/>
      <c r="E20" s="81"/>
      <c r="F20" s="81">
        <v>1</v>
      </c>
      <c r="G20" s="81"/>
      <c r="H20" s="81"/>
      <c r="I20" s="81">
        <v>1</v>
      </c>
      <c r="J20" s="81"/>
      <c r="K20" s="81"/>
      <c r="L20" s="81">
        <v>1</v>
      </c>
      <c r="M20" s="81"/>
      <c r="N20" s="81"/>
      <c r="O20" s="81">
        <v>1</v>
      </c>
      <c r="P20" s="81"/>
      <c r="Q20" s="81"/>
      <c r="R20" s="81">
        <v>1</v>
      </c>
      <c r="S20" s="81"/>
      <c r="T20" s="81"/>
      <c r="U20" s="81">
        <v>1</v>
      </c>
      <c r="V20" s="81"/>
      <c r="W20" s="81"/>
      <c r="X20" s="81">
        <v>1</v>
      </c>
      <c r="Y20" s="81"/>
      <c r="Z20" s="81"/>
      <c r="AA20" s="81">
        <v>1</v>
      </c>
      <c r="AB20" s="81"/>
      <c r="AC20" s="81"/>
      <c r="AD20" s="81">
        <v>1</v>
      </c>
      <c r="AE20" s="81"/>
      <c r="AF20" s="81"/>
      <c r="AG20" s="81">
        <v>1</v>
      </c>
      <c r="AH20" s="81"/>
      <c r="AI20" s="81"/>
      <c r="AJ20" s="81">
        <v>1</v>
      </c>
      <c r="AK20" s="81"/>
      <c r="AL20" s="81"/>
      <c r="AM20" s="81"/>
      <c r="AN20" s="81">
        <v>1</v>
      </c>
      <c r="AO20" s="81"/>
      <c r="AP20" s="81">
        <v>1</v>
      </c>
      <c r="AQ20" s="81"/>
      <c r="AR20" s="81"/>
      <c r="AS20" s="81"/>
      <c r="AT20" s="81">
        <v>1</v>
      </c>
      <c r="AU20" s="81"/>
      <c r="AV20" s="81"/>
      <c r="AW20" s="81">
        <v>1</v>
      </c>
      <c r="AX20" s="81"/>
      <c r="AY20" s="81"/>
      <c r="AZ20" s="81">
        <v>1</v>
      </c>
      <c r="BA20" s="81"/>
      <c r="BB20" s="81">
        <v>1</v>
      </c>
      <c r="BC20" s="81"/>
      <c r="BD20" s="81"/>
      <c r="BE20" s="81">
        <v>1</v>
      </c>
      <c r="BF20" s="81"/>
      <c r="BG20" s="81"/>
      <c r="BH20" s="81"/>
      <c r="BI20" s="81">
        <v>1</v>
      </c>
      <c r="BJ20" s="81"/>
      <c r="BK20" s="81">
        <v>1</v>
      </c>
      <c r="BL20" s="81"/>
      <c r="BM20" s="81"/>
      <c r="BN20" s="81">
        <v>1</v>
      </c>
      <c r="BO20" s="81"/>
      <c r="BP20" s="81"/>
      <c r="BQ20" s="81"/>
      <c r="BR20" s="81">
        <v>1</v>
      </c>
      <c r="BS20" s="81"/>
      <c r="BT20" s="81">
        <v>1</v>
      </c>
      <c r="BU20" s="81"/>
      <c r="BV20" s="81"/>
      <c r="BW20" s="81">
        <v>1</v>
      </c>
      <c r="BX20" s="81"/>
      <c r="BY20" s="81"/>
      <c r="BZ20" s="81">
        <v>1</v>
      </c>
      <c r="CA20" s="81"/>
      <c r="CB20" s="81"/>
      <c r="CC20" s="81">
        <v>1</v>
      </c>
      <c r="CD20" s="81"/>
      <c r="CE20" s="81"/>
      <c r="CF20" s="81"/>
      <c r="CG20" s="81">
        <v>1</v>
      </c>
      <c r="CH20" s="81"/>
      <c r="CI20" s="81"/>
      <c r="CJ20" s="81">
        <v>1</v>
      </c>
      <c r="CK20" s="81"/>
      <c r="CL20" s="81">
        <v>1</v>
      </c>
      <c r="CM20" s="81"/>
      <c r="CN20" s="81"/>
      <c r="CO20" s="81">
        <v>1</v>
      </c>
      <c r="CP20" s="81"/>
      <c r="CQ20" s="81"/>
      <c r="CR20" s="81">
        <v>1</v>
      </c>
      <c r="CS20" s="81"/>
      <c r="CT20" s="81"/>
      <c r="CU20" s="81">
        <v>1</v>
      </c>
      <c r="CV20" s="81"/>
      <c r="CW20" s="81"/>
      <c r="CX20" s="81"/>
      <c r="CY20" s="81">
        <v>1</v>
      </c>
      <c r="CZ20" s="81"/>
      <c r="DA20" s="81">
        <v>1</v>
      </c>
      <c r="DB20" s="81"/>
      <c r="DC20" s="81"/>
      <c r="DD20" s="81"/>
      <c r="DE20" s="81">
        <v>1</v>
      </c>
      <c r="DF20" s="81"/>
      <c r="DG20" s="81">
        <v>1</v>
      </c>
      <c r="DH20" s="81"/>
      <c r="DI20" s="81"/>
      <c r="DJ20" s="81">
        <v>1</v>
      </c>
      <c r="DK20" s="81"/>
      <c r="DL20" s="81"/>
      <c r="DM20" s="81">
        <v>1</v>
      </c>
      <c r="DN20" s="81"/>
      <c r="DO20" s="81"/>
      <c r="DP20" s="81">
        <v>1</v>
      </c>
      <c r="DQ20" s="81"/>
      <c r="DR20" s="81"/>
      <c r="DS20" s="81">
        <v>1</v>
      </c>
      <c r="DT20" s="81"/>
      <c r="DU20" s="81"/>
      <c r="DV20" s="81">
        <v>1</v>
      </c>
      <c r="DW20" s="81"/>
      <c r="DX20" s="81"/>
      <c r="DY20" s="81">
        <v>1</v>
      </c>
      <c r="DZ20" s="81"/>
      <c r="EA20" s="81"/>
      <c r="EB20" s="81">
        <v>1</v>
      </c>
      <c r="EC20" s="81"/>
      <c r="ED20" s="81"/>
      <c r="EE20" s="81">
        <v>1</v>
      </c>
      <c r="EF20" s="81"/>
      <c r="EG20" s="81"/>
      <c r="EH20" s="81">
        <v>1</v>
      </c>
      <c r="EI20" s="81"/>
      <c r="EJ20" s="81"/>
      <c r="EK20" s="81">
        <v>1</v>
      </c>
      <c r="EL20" s="81"/>
      <c r="EM20" s="81"/>
      <c r="EN20" s="81">
        <v>1</v>
      </c>
      <c r="EO20" s="81"/>
      <c r="EP20" s="81"/>
      <c r="EQ20" s="81">
        <v>1</v>
      </c>
      <c r="ER20" s="81"/>
      <c r="ES20" s="81"/>
      <c r="ET20" s="81">
        <v>1</v>
      </c>
      <c r="EU20" s="81"/>
      <c r="EV20" s="81"/>
      <c r="EW20" s="81"/>
      <c r="EX20" s="81">
        <v>1</v>
      </c>
      <c r="EY20" s="81"/>
      <c r="EZ20" s="81">
        <v>1</v>
      </c>
      <c r="FA20" s="81"/>
      <c r="FB20" s="81"/>
      <c r="FC20" s="81"/>
      <c r="FD20" s="81">
        <v>1</v>
      </c>
      <c r="FE20" s="81"/>
      <c r="FF20" s="81">
        <v>1</v>
      </c>
      <c r="FG20" s="81"/>
      <c r="FH20" s="81"/>
      <c r="FI20" s="81"/>
      <c r="FJ20" s="81">
        <v>1</v>
      </c>
      <c r="FK20" s="81"/>
      <c r="FL20" s="81">
        <v>1</v>
      </c>
      <c r="FM20" s="81"/>
      <c r="FN20" s="81"/>
      <c r="FO20" s="81"/>
      <c r="FP20" s="81">
        <v>1</v>
      </c>
      <c r="FQ20" s="81"/>
      <c r="FR20" s="81">
        <v>1</v>
      </c>
      <c r="FS20" s="81"/>
      <c r="FT20" s="81"/>
      <c r="FU20" s="81">
        <v>1</v>
      </c>
      <c r="FV20" s="81"/>
      <c r="FW20" s="81"/>
      <c r="FX20" s="81">
        <v>1</v>
      </c>
      <c r="FY20" s="81"/>
      <c r="FZ20" s="81"/>
      <c r="GA20" s="81">
        <v>1</v>
      </c>
      <c r="GB20" s="81"/>
      <c r="GC20" s="81"/>
      <c r="GD20" s="81">
        <v>1</v>
      </c>
      <c r="GE20" s="81"/>
      <c r="GF20" s="81"/>
      <c r="GG20" s="81"/>
      <c r="GH20" s="81">
        <v>1</v>
      </c>
      <c r="GI20" s="81"/>
      <c r="GJ20" s="81">
        <v>1</v>
      </c>
      <c r="GK20" s="81"/>
      <c r="GL20" s="81"/>
      <c r="GM20" s="81">
        <v>1</v>
      </c>
      <c r="GN20" s="81"/>
      <c r="GO20" s="81"/>
      <c r="GP20" s="81">
        <v>1</v>
      </c>
      <c r="GQ20" s="81"/>
      <c r="GR20" s="81"/>
    </row>
    <row r="21" spans="1:254" ht="15.6" x14ac:dyDescent="0.3">
      <c r="A21" s="2">
        <v>8</v>
      </c>
      <c r="B21" s="82" t="s">
        <v>1340</v>
      </c>
      <c r="C21" s="81">
        <v>1</v>
      </c>
      <c r="D21" s="81"/>
      <c r="E21" s="81"/>
      <c r="F21" s="81">
        <v>1</v>
      </c>
      <c r="G21" s="81"/>
      <c r="H21" s="81"/>
      <c r="I21" s="81"/>
      <c r="J21" s="81">
        <v>1</v>
      </c>
      <c r="K21" s="81"/>
      <c r="L21" s="81"/>
      <c r="M21" s="81">
        <v>1</v>
      </c>
      <c r="N21" s="81"/>
      <c r="O21" s="81"/>
      <c r="P21" s="81">
        <v>1</v>
      </c>
      <c r="Q21" s="81"/>
      <c r="R21" s="81">
        <v>1</v>
      </c>
      <c r="S21" s="81"/>
      <c r="T21" s="81"/>
      <c r="U21" s="81">
        <v>1</v>
      </c>
      <c r="V21" s="81"/>
      <c r="W21" s="81"/>
      <c r="X21" s="81"/>
      <c r="Y21" s="81">
        <v>1</v>
      </c>
      <c r="Z21" s="81"/>
      <c r="AA21" s="81">
        <v>1</v>
      </c>
      <c r="AB21" s="81"/>
      <c r="AC21" s="81"/>
      <c r="AD21" s="81">
        <v>1</v>
      </c>
      <c r="AE21" s="81"/>
      <c r="AF21" s="81"/>
      <c r="AG21" s="81">
        <v>1</v>
      </c>
      <c r="AH21" s="81"/>
      <c r="AI21" s="81"/>
      <c r="AJ21" s="81">
        <v>1</v>
      </c>
      <c r="AK21" s="81"/>
      <c r="AL21" s="81"/>
      <c r="AM21" s="81"/>
      <c r="AN21" s="81">
        <v>1</v>
      </c>
      <c r="AO21" s="81"/>
      <c r="AP21" s="81">
        <v>1</v>
      </c>
      <c r="AQ21" s="81"/>
      <c r="AR21" s="81"/>
      <c r="AS21" s="81"/>
      <c r="AT21" s="81">
        <v>1</v>
      </c>
      <c r="AU21" s="81"/>
      <c r="AV21" s="81">
        <v>1</v>
      </c>
      <c r="AW21" s="81"/>
      <c r="AX21" s="81"/>
      <c r="AY21" s="81">
        <v>1</v>
      </c>
      <c r="AZ21" s="81"/>
      <c r="BA21" s="81"/>
      <c r="BB21" s="81">
        <v>1</v>
      </c>
      <c r="BC21" s="81"/>
      <c r="BD21" s="81"/>
      <c r="BE21" s="81">
        <v>1</v>
      </c>
      <c r="BF21" s="81"/>
      <c r="BG21" s="81"/>
      <c r="BH21" s="81">
        <v>1</v>
      </c>
      <c r="BI21" s="81"/>
      <c r="BJ21" s="81"/>
      <c r="BK21" s="81"/>
      <c r="BL21" s="81">
        <v>1</v>
      </c>
      <c r="BM21" s="81"/>
      <c r="BN21" s="81"/>
      <c r="BO21" s="81">
        <v>1</v>
      </c>
      <c r="BP21" s="81"/>
      <c r="BQ21" s="81"/>
      <c r="BR21" s="81">
        <v>1</v>
      </c>
      <c r="BS21" s="81"/>
      <c r="BT21" s="81">
        <v>1</v>
      </c>
      <c r="BU21" s="81"/>
      <c r="BV21" s="81"/>
      <c r="BW21" s="81">
        <v>1</v>
      </c>
      <c r="BX21" s="81"/>
      <c r="BY21" s="81"/>
      <c r="BZ21" s="81"/>
      <c r="CA21" s="81">
        <v>1</v>
      </c>
      <c r="CB21" s="81"/>
      <c r="CC21" s="81">
        <v>1</v>
      </c>
      <c r="CD21" s="81"/>
      <c r="CE21" s="81"/>
      <c r="CF21" s="81">
        <v>1</v>
      </c>
      <c r="CG21" s="81"/>
      <c r="CH21" s="81"/>
      <c r="CI21" s="81">
        <v>1</v>
      </c>
      <c r="CJ21" s="81"/>
      <c r="CK21" s="81"/>
      <c r="CL21" s="81">
        <v>1</v>
      </c>
      <c r="CM21" s="81"/>
      <c r="CN21" s="81"/>
      <c r="CO21" s="81"/>
      <c r="CP21" s="81">
        <v>1</v>
      </c>
      <c r="CQ21" s="81"/>
      <c r="CR21" s="81">
        <v>1</v>
      </c>
      <c r="CS21" s="81"/>
      <c r="CT21" s="81"/>
      <c r="CU21" s="81">
        <v>1</v>
      </c>
      <c r="CV21" s="81"/>
      <c r="CW21" s="81"/>
      <c r="CX21" s="81">
        <v>1</v>
      </c>
      <c r="CY21" s="81"/>
      <c r="CZ21" s="81"/>
      <c r="DA21" s="81">
        <v>1</v>
      </c>
      <c r="DB21" s="81"/>
      <c r="DC21" s="81"/>
      <c r="DD21" s="81">
        <v>1</v>
      </c>
      <c r="DE21" s="81"/>
      <c r="DF21" s="81"/>
      <c r="DG21" s="81">
        <v>1</v>
      </c>
      <c r="DH21" s="81"/>
      <c r="DI21" s="81"/>
      <c r="DJ21" s="81">
        <v>1</v>
      </c>
      <c r="DK21" s="81"/>
      <c r="DL21" s="81"/>
      <c r="DM21" s="81">
        <v>1</v>
      </c>
      <c r="DN21" s="81"/>
      <c r="DO21" s="81"/>
      <c r="DP21" s="81"/>
      <c r="DQ21" s="81">
        <v>1</v>
      </c>
      <c r="DR21" s="81"/>
      <c r="DS21" s="81">
        <v>1</v>
      </c>
      <c r="DT21" s="81"/>
      <c r="DU21" s="81"/>
      <c r="DV21" s="81"/>
      <c r="DW21" s="81">
        <v>1</v>
      </c>
      <c r="DX21" s="81"/>
      <c r="DY21" s="81">
        <v>1</v>
      </c>
      <c r="DZ21" s="81"/>
      <c r="EA21" s="81"/>
      <c r="EB21" s="81">
        <v>1</v>
      </c>
      <c r="EC21" s="81"/>
      <c r="ED21" s="81"/>
      <c r="EE21" s="81">
        <v>1</v>
      </c>
      <c r="EF21" s="81"/>
      <c r="EG21" s="81"/>
      <c r="EH21" s="81">
        <v>1</v>
      </c>
      <c r="EI21" s="81"/>
      <c r="EJ21" s="81"/>
      <c r="EK21" s="81">
        <v>1</v>
      </c>
      <c r="EL21" s="81"/>
      <c r="EM21" s="81"/>
      <c r="EN21" s="81">
        <v>1</v>
      </c>
      <c r="EO21" s="81"/>
      <c r="EP21" s="81"/>
      <c r="EQ21" s="81">
        <v>1</v>
      </c>
      <c r="ER21" s="81"/>
      <c r="ES21" s="81"/>
      <c r="ET21" s="81">
        <v>1</v>
      </c>
      <c r="EU21" s="81"/>
      <c r="EV21" s="81"/>
      <c r="EW21" s="81">
        <v>1</v>
      </c>
      <c r="EX21" s="81"/>
      <c r="EY21" s="81"/>
      <c r="EZ21" s="81">
        <v>1</v>
      </c>
      <c r="FA21" s="81"/>
      <c r="FB21" s="81"/>
      <c r="FC21" s="81">
        <v>1</v>
      </c>
      <c r="FD21" s="81"/>
      <c r="FE21" s="81"/>
      <c r="FF21" s="81">
        <v>1</v>
      </c>
      <c r="FG21" s="81"/>
      <c r="FH21" s="81"/>
      <c r="FI21" s="81">
        <v>1</v>
      </c>
      <c r="FJ21" s="81"/>
      <c r="FK21" s="81"/>
      <c r="FL21" s="81">
        <v>1</v>
      </c>
      <c r="FM21" s="81"/>
      <c r="FN21" s="81"/>
      <c r="FO21" s="81"/>
      <c r="FP21" s="81">
        <v>1</v>
      </c>
      <c r="FQ21" s="81"/>
      <c r="FR21" s="81">
        <v>1</v>
      </c>
      <c r="FS21" s="81"/>
      <c r="FT21" s="81"/>
      <c r="FU21" s="81"/>
      <c r="FV21" s="81">
        <v>1</v>
      </c>
      <c r="FW21" s="81"/>
      <c r="FX21" s="81">
        <v>1</v>
      </c>
      <c r="FY21" s="81"/>
      <c r="FZ21" s="81"/>
      <c r="GA21" s="81">
        <v>1</v>
      </c>
      <c r="GB21" s="81"/>
      <c r="GC21" s="81"/>
      <c r="GD21" s="81">
        <v>1</v>
      </c>
      <c r="GE21" s="81"/>
      <c r="GF21" s="81"/>
      <c r="GG21" s="81"/>
      <c r="GH21" s="81">
        <v>1</v>
      </c>
      <c r="GI21" s="81"/>
      <c r="GJ21" s="81"/>
      <c r="GK21" s="81">
        <v>1</v>
      </c>
      <c r="GL21" s="81"/>
      <c r="GM21" s="81"/>
      <c r="GN21" s="81">
        <v>1</v>
      </c>
      <c r="GO21" s="81"/>
      <c r="GP21" s="81">
        <v>1</v>
      </c>
      <c r="GQ21" s="81"/>
      <c r="GR21" s="81"/>
    </row>
    <row r="22" spans="1:254" ht="15.6" x14ac:dyDescent="0.3">
      <c r="A22" s="2">
        <v>9</v>
      </c>
      <c r="B22" s="82" t="s">
        <v>1341</v>
      </c>
      <c r="C22" s="81"/>
      <c r="D22" s="81">
        <v>1</v>
      </c>
      <c r="E22" s="81"/>
      <c r="F22" s="81"/>
      <c r="G22" s="81">
        <v>1</v>
      </c>
      <c r="H22" s="81"/>
      <c r="I22" s="81"/>
      <c r="J22" s="81">
        <v>1</v>
      </c>
      <c r="K22" s="81"/>
      <c r="L22" s="81">
        <v>1</v>
      </c>
      <c r="M22" s="81"/>
      <c r="N22" s="81"/>
      <c r="O22" s="81"/>
      <c r="P22" s="81">
        <v>1</v>
      </c>
      <c r="Q22" s="81"/>
      <c r="R22" s="81">
        <v>1</v>
      </c>
      <c r="S22" s="81"/>
      <c r="T22" s="81"/>
      <c r="U22" s="81">
        <v>1</v>
      </c>
      <c r="V22" s="81"/>
      <c r="W22" s="81"/>
      <c r="X22" s="81">
        <v>1</v>
      </c>
      <c r="Y22" s="81"/>
      <c r="Z22" s="81"/>
      <c r="AA22" s="81">
        <v>1</v>
      </c>
      <c r="AB22" s="81"/>
      <c r="AC22" s="81"/>
      <c r="AD22" s="81">
        <v>1</v>
      </c>
      <c r="AE22" s="81"/>
      <c r="AF22" s="81"/>
      <c r="AG22" s="81"/>
      <c r="AH22" s="81">
        <v>1</v>
      </c>
      <c r="AI22" s="81"/>
      <c r="AJ22" s="81">
        <v>1</v>
      </c>
      <c r="AK22" s="81"/>
      <c r="AL22" s="81"/>
      <c r="AM22" s="81"/>
      <c r="AN22" s="81">
        <v>1</v>
      </c>
      <c r="AO22" s="81"/>
      <c r="AP22" s="81"/>
      <c r="AQ22" s="81">
        <v>1</v>
      </c>
      <c r="AR22" s="81"/>
      <c r="AS22" s="81">
        <v>1</v>
      </c>
      <c r="AT22" s="81"/>
      <c r="AU22" s="81"/>
      <c r="AV22" s="81">
        <v>1</v>
      </c>
      <c r="AW22" s="81"/>
      <c r="AX22" s="81"/>
      <c r="AY22" s="81">
        <v>1</v>
      </c>
      <c r="AZ22" s="81"/>
      <c r="BA22" s="81"/>
      <c r="BB22" s="81">
        <v>1</v>
      </c>
      <c r="BC22" s="81"/>
      <c r="BD22" s="81"/>
      <c r="BE22" s="81"/>
      <c r="BF22" s="81">
        <v>1</v>
      </c>
      <c r="BG22" s="81"/>
      <c r="BH22" s="81">
        <v>1</v>
      </c>
      <c r="BI22" s="81"/>
      <c r="BJ22" s="81"/>
      <c r="BK22" s="81"/>
      <c r="BL22" s="81">
        <v>1</v>
      </c>
      <c r="BM22" s="81"/>
      <c r="BN22" s="81">
        <v>1</v>
      </c>
      <c r="BO22" s="81"/>
      <c r="BP22" s="81"/>
      <c r="BQ22" s="81"/>
      <c r="BR22" s="81">
        <v>1</v>
      </c>
      <c r="BS22" s="81"/>
      <c r="BT22" s="81">
        <v>1</v>
      </c>
      <c r="BU22" s="81"/>
      <c r="BV22" s="81"/>
      <c r="BW22" s="81">
        <v>1</v>
      </c>
      <c r="BX22" s="81"/>
      <c r="BY22" s="81"/>
      <c r="BZ22" s="81">
        <v>1</v>
      </c>
      <c r="CA22" s="81"/>
      <c r="CB22" s="81"/>
      <c r="CC22" s="81">
        <v>1</v>
      </c>
      <c r="CD22" s="81"/>
      <c r="CE22" s="81"/>
      <c r="CF22" s="81">
        <v>1</v>
      </c>
      <c r="CG22" s="81"/>
      <c r="CH22" s="81"/>
      <c r="CI22" s="81">
        <v>1</v>
      </c>
      <c r="CJ22" s="81"/>
      <c r="CK22" s="81"/>
      <c r="CL22" s="81">
        <v>1</v>
      </c>
      <c r="CM22" s="81"/>
      <c r="CN22" s="81"/>
      <c r="CO22" s="81">
        <v>1</v>
      </c>
      <c r="CP22" s="81"/>
      <c r="CQ22" s="81"/>
      <c r="CR22" s="81">
        <v>1</v>
      </c>
      <c r="CS22" s="81"/>
      <c r="CT22" s="81"/>
      <c r="CU22" s="81">
        <v>1</v>
      </c>
      <c r="CV22" s="81"/>
      <c r="CW22" s="81"/>
      <c r="CX22" s="81">
        <v>1</v>
      </c>
      <c r="CY22" s="81"/>
      <c r="CZ22" s="81"/>
      <c r="DA22" s="81">
        <v>1</v>
      </c>
      <c r="DB22" s="81"/>
      <c r="DC22" s="81"/>
      <c r="DD22" s="81">
        <v>1</v>
      </c>
      <c r="DE22" s="81"/>
      <c r="DF22" s="81"/>
      <c r="DG22" s="81">
        <v>1</v>
      </c>
      <c r="DH22" s="81"/>
      <c r="DI22" s="81"/>
      <c r="DJ22" s="81">
        <v>1</v>
      </c>
      <c r="DK22" s="81"/>
      <c r="DL22" s="81"/>
      <c r="DM22" s="81">
        <v>1</v>
      </c>
      <c r="DN22" s="81"/>
      <c r="DO22" s="81"/>
      <c r="DP22" s="81">
        <v>1</v>
      </c>
      <c r="DQ22" s="81"/>
      <c r="DR22" s="81"/>
      <c r="DS22" s="81">
        <v>1</v>
      </c>
      <c r="DT22" s="81"/>
      <c r="DU22" s="81"/>
      <c r="DV22" s="81">
        <v>1</v>
      </c>
      <c r="DW22" s="81"/>
      <c r="DX22" s="81"/>
      <c r="DY22" s="81">
        <v>1</v>
      </c>
      <c r="DZ22" s="81"/>
      <c r="EA22" s="81"/>
      <c r="EB22" s="81"/>
      <c r="EC22" s="81">
        <v>1</v>
      </c>
      <c r="ED22" s="81"/>
      <c r="EE22" s="81"/>
      <c r="EF22" s="81">
        <v>1</v>
      </c>
      <c r="EG22" s="81"/>
      <c r="EH22" s="81">
        <v>1</v>
      </c>
      <c r="EI22" s="81"/>
      <c r="EJ22" s="81"/>
      <c r="EK22" s="81">
        <v>1</v>
      </c>
      <c r="EL22" s="81"/>
      <c r="EM22" s="81"/>
      <c r="EN22" s="81">
        <v>1</v>
      </c>
      <c r="EO22" s="81"/>
      <c r="EP22" s="81"/>
      <c r="EQ22" s="81"/>
      <c r="ER22" s="81">
        <v>1</v>
      </c>
      <c r="ES22" s="81"/>
      <c r="ET22" s="81">
        <v>1</v>
      </c>
      <c r="EU22" s="81"/>
      <c r="EV22" s="81"/>
      <c r="EW22" s="81">
        <v>1</v>
      </c>
      <c r="EX22" s="81"/>
      <c r="EY22" s="81"/>
      <c r="EZ22" s="81">
        <v>1</v>
      </c>
      <c r="FA22" s="81"/>
      <c r="FB22" s="81"/>
      <c r="FC22" s="81">
        <v>1</v>
      </c>
      <c r="FD22" s="81"/>
      <c r="FE22" s="81"/>
      <c r="FF22" s="81">
        <v>1</v>
      </c>
      <c r="FG22" s="81"/>
      <c r="FH22" s="81"/>
      <c r="FI22" s="81">
        <v>1</v>
      </c>
      <c r="FJ22" s="81"/>
      <c r="FK22" s="81"/>
      <c r="FL22" s="81">
        <v>1</v>
      </c>
      <c r="FM22" s="81"/>
      <c r="FN22" s="81"/>
      <c r="FO22" s="81">
        <v>1</v>
      </c>
      <c r="FP22" s="81"/>
      <c r="FQ22" s="81"/>
      <c r="FR22" s="81">
        <v>1</v>
      </c>
      <c r="FS22" s="81"/>
      <c r="FT22" s="81"/>
      <c r="FU22" s="81">
        <v>1</v>
      </c>
      <c r="FV22" s="81"/>
      <c r="FW22" s="81"/>
      <c r="FX22" s="81">
        <v>1</v>
      </c>
      <c r="FY22" s="81"/>
      <c r="FZ22" s="81"/>
      <c r="GA22" s="81">
        <v>1</v>
      </c>
      <c r="GB22" s="81"/>
      <c r="GC22" s="81"/>
      <c r="GD22" s="81">
        <v>1</v>
      </c>
      <c r="GE22" s="81"/>
      <c r="GF22" s="81"/>
      <c r="GG22" s="81"/>
      <c r="GH22" s="81">
        <v>1</v>
      </c>
      <c r="GI22" s="81"/>
      <c r="GJ22" s="81">
        <v>1</v>
      </c>
      <c r="GK22" s="81"/>
      <c r="GL22" s="81"/>
      <c r="GM22" s="81"/>
      <c r="GN22" s="81">
        <v>1</v>
      </c>
      <c r="GO22" s="81"/>
      <c r="GP22" s="81">
        <v>1</v>
      </c>
      <c r="GQ22" s="81"/>
      <c r="GR22" s="81"/>
    </row>
    <row r="23" spans="1:254" ht="15.6" x14ac:dyDescent="0.3">
      <c r="A23" s="2">
        <v>10</v>
      </c>
      <c r="B23" s="82" t="s">
        <v>1342</v>
      </c>
      <c r="C23" s="81">
        <v>1</v>
      </c>
      <c r="D23" s="81"/>
      <c r="E23" s="81"/>
      <c r="F23" s="81">
        <v>1</v>
      </c>
      <c r="G23" s="81"/>
      <c r="H23" s="81"/>
      <c r="I23" s="81">
        <v>1</v>
      </c>
      <c r="J23" s="81"/>
      <c r="K23" s="81"/>
      <c r="L23" s="81">
        <v>1</v>
      </c>
      <c r="M23" s="81"/>
      <c r="N23" s="81"/>
      <c r="O23" s="81">
        <v>1</v>
      </c>
      <c r="P23" s="81"/>
      <c r="Q23" s="81"/>
      <c r="R23" s="81">
        <v>1</v>
      </c>
      <c r="S23" s="81"/>
      <c r="T23" s="81"/>
      <c r="U23" s="81"/>
      <c r="V23" s="81">
        <v>1</v>
      </c>
      <c r="W23" s="81"/>
      <c r="X23" s="81"/>
      <c r="Y23" s="81">
        <v>1</v>
      </c>
      <c r="Z23" s="81"/>
      <c r="AA23" s="81">
        <v>1</v>
      </c>
      <c r="AB23" s="81"/>
      <c r="AC23" s="81"/>
      <c r="AD23" s="81">
        <v>1</v>
      </c>
      <c r="AE23" s="81"/>
      <c r="AF23" s="81"/>
      <c r="AG23" s="81">
        <v>1</v>
      </c>
      <c r="AH23" s="81"/>
      <c r="AI23" s="81"/>
      <c r="AJ23" s="81">
        <v>1</v>
      </c>
      <c r="AK23" s="81"/>
      <c r="AL23" s="81"/>
      <c r="AM23" s="81"/>
      <c r="AN23" s="81">
        <v>1</v>
      </c>
      <c r="AO23" s="81"/>
      <c r="AP23" s="81"/>
      <c r="AQ23" s="81">
        <v>1</v>
      </c>
      <c r="AR23" s="81"/>
      <c r="AS23" s="81">
        <v>1</v>
      </c>
      <c r="AT23" s="81"/>
      <c r="AU23" s="81"/>
      <c r="AV23" s="81">
        <v>1</v>
      </c>
      <c r="AW23" s="81"/>
      <c r="AX23" s="81"/>
      <c r="AY23" s="81">
        <v>1</v>
      </c>
      <c r="AZ23" s="81"/>
      <c r="BA23" s="81"/>
      <c r="BB23" s="81">
        <v>1</v>
      </c>
      <c r="BC23" s="81"/>
      <c r="BD23" s="81"/>
      <c r="BE23" s="81">
        <v>1</v>
      </c>
      <c r="BF23" s="81"/>
      <c r="BG23" s="81"/>
      <c r="BH23" s="81">
        <v>1</v>
      </c>
      <c r="BI23" s="81"/>
      <c r="BJ23" s="81"/>
      <c r="BK23" s="81"/>
      <c r="BL23" s="81">
        <v>1</v>
      </c>
      <c r="BM23" s="81"/>
      <c r="BN23" s="81">
        <v>1</v>
      </c>
      <c r="BO23" s="81"/>
      <c r="BP23" s="81"/>
      <c r="BQ23" s="81"/>
      <c r="BR23" s="81">
        <v>1</v>
      </c>
      <c r="BS23" s="81"/>
      <c r="BT23" s="81">
        <v>1</v>
      </c>
      <c r="BU23" s="81"/>
      <c r="BV23" s="81"/>
      <c r="BW23" s="81">
        <v>1</v>
      </c>
      <c r="BX23" s="81"/>
      <c r="BY23" s="81"/>
      <c r="BZ23" s="81">
        <v>1</v>
      </c>
      <c r="CA23" s="81"/>
      <c r="CB23" s="81"/>
      <c r="CC23" s="81"/>
      <c r="CD23" s="81">
        <v>1</v>
      </c>
      <c r="CE23" s="81"/>
      <c r="CF23" s="81"/>
      <c r="CG23" s="81">
        <v>1</v>
      </c>
      <c r="CH23" s="81"/>
      <c r="CI23" s="81">
        <v>1</v>
      </c>
      <c r="CJ23" s="81"/>
      <c r="CK23" s="81"/>
      <c r="CL23" s="81">
        <v>1</v>
      </c>
      <c r="CM23" s="81"/>
      <c r="CN23" s="81"/>
      <c r="CO23" s="81">
        <v>1</v>
      </c>
      <c r="CP23" s="81"/>
      <c r="CQ23" s="81"/>
      <c r="CR23" s="81">
        <v>1</v>
      </c>
      <c r="CS23" s="81"/>
      <c r="CT23" s="81"/>
      <c r="CU23" s="81">
        <v>1</v>
      </c>
      <c r="CV23" s="81"/>
      <c r="CW23" s="81"/>
      <c r="CX23" s="81">
        <v>1</v>
      </c>
      <c r="CY23" s="81"/>
      <c r="CZ23" s="81"/>
      <c r="DA23" s="81">
        <v>1</v>
      </c>
      <c r="DB23" s="81"/>
      <c r="DC23" s="81"/>
      <c r="DD23" s="81">
        <v>1</v>
      </c>
      <c r="DE23" s="81"/>
      <c r="DF23" s="81"/>
      <c r="DG23" s="81">
        <v>1</v>
      </c>
      <c r="DH23" s="81"/>
      <c r="DI23" s="81"/>
      <c r="DJ23" s="81">
        <v>1</v>
      </c>
      <c r="DK23" s="81"/>
      <c r="DL23" s="81"/>
      <c r="DM23" s="81">
        <v>1</v>
      </c>
      <c r="DN23" s="81"/>
      <c r="DO23" s="81"/>
      <c r="DP23" s="81">
        <v>1</v>
      </c>
      <c r="DQ23" s="81"/>
      <c r="DR23" s="81"/>
      <c r="DS23" s="81">
        <v>1</v>
      </c>
      <c r="DT23" s="81"/>
      <c r="DU23" s="81"/>
      <c r="DV23" s="81"/>
      <c r="DW23" s="81">
        <v>1</v>
      </c>
      <c r="DX23" s="81"/>
      <c r="DY23" s="81"/>
      <c r="DZ23" s="81">
        <v>1</v>
      </c>
      <c r="EA23" s="81"/>
      <c r="EB23" s="81">
        <v>1</v>
      </c>
      <c r="EC23" s="81"/>
      <c r="ED23" s="81"/>
      <c r="EE23" s="81">
        <v>1</v>
      </c>
      <c r="EF23" s="81"/>
      <c r="EG23" s="81"/>
      <c r="EH23" s="81">
        <v>1</v>
      </c>
      <c r="EI23" s="81"/>
      <c r="EJ23" s="81"/>
      <c r="EK23" s="81">
        <v>1</v>
      </c>
      <c r="EL23" s="81"/>
      <c r="EM23" s="81"/>
      <c r="EN23" s="81">
        <v>1</v>
      </c>
      <c r="EO23" s="81"/>
      <c r="EP23" s="81"/>
      <c r="EQ23" s="81"/>
      <c r="ER23" s="81">
        <v>1</v>
      </c>
      <c r="ES23" s="81"/>
      <c r="ET23" s="81">
        <v>1</v>
      </c>
      <c r="EU23" s="81"/>
      <c r="EV23" s="81"/>
      <c r="EW23" s="81">
        <v>1</v>
      </c>
      <c r="EX23" s="81"/>
      <c r="EY23" s="81"/>
      <c r="EZ23" s="81">
        <v>1</v>
      </c>
      <c r="FA23" s="81"/>
      <c r="FB23" s="81"/>
      <c r="FC23" s="81">
        <v>1</v>
      </c>
      <c r="FD23" s="81"/>
      <c r="FE23" s="81"/>
      <c r="FF23" s="81">
        <v>1</v>
      </c>
      <c r="FG23" s="81"/>
      <c r="FH23" s="81"/>
      <c r="FI23" s="81">
        <v>1</v>
      </c>
      <c r="FJ23" s="81"/>
      <c r="FK23" s="81"/>
      <c r="FL23" s="81">
        <v>1</v>
      </c>
      <c r="FM23" s="81"/>
      <c r="FN23" s="81"/>
      <c r="FO23" s="81">
        <v>1</v>
      </c>
      <c r="FP23" s="81"/>
      <c r="FQ23" s="81"/>
      <c r="FR23" s="81">
        <v>1</v>
      </c>
      <c r="FS23" s="81"/>
      <c r="FT23" s="81"/>
      <c r="FU23" s="81">
        <v>1</v>
      </c>
      <c r="FV23" s="81"/>
      <c r="FW23" s="81"/>
      <c r="FX23" s="81">
        <v>1</v>
      </c>
      <c r="FY23" s="81"/>
      <c r="FZ23" s="81"/>
      <c r="GA23" s="81">
        <v>1</v>
      </c>
      <c r="GB23" s="81"/>
      <c r="GC23" s="81"/>
      <c r="GD23" s="81">
        <v>1</v>
      </c>
      <c r="GE23" s="81"/>
      <c r="GF23" s="81"/>
      <c r="GG23" s="81"/>
      <c r="GH23" s="81">
        <v>1</v>
      </c>
      <c r="GI23" s="81"/>
      <c r="GJ23" s="81">
        <v>1</v>
      </c>
      <c r="GK23" s="81"/>
      <c r="GL23" s="81"/>
      <c r="GM23" s="81"/>
      <c r="GN23" s="81">
        <v>1</v>
      </c>
      <c r="GO23" s="81"/>
      <c r="GP23" s="81">
        <v>1</v>
      </c>
      <c r="GQ23" s="81"/>
      <c r="GR23" s="81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</row>
    <row r="24" spans="1:254" ht="15.6" x14ac:dyDescent="0.3">
      <c r="A24" s="2">
        <v>11</v>
      </c>
      <c r="B24" s="82" t="s">
        <v>1343</v>
      </c>
      <c r="C24" s="81">
        <v>1</v>
      </c>
      <c r="D24" s="81"/>
      <c r="E24" s="81"/>
      <c r="F24" s="81">
        <v>1</v>
      </c>
      <c r="G24" s="81"/>
      <c r="H24" s="81"/>
      <c r="I24" s="81">
        <v>1</v>
      </c>
      <c r="J24" s="81"/>
      <c r="K24" s="81"/>
      <c r="L24" s="81">
        <v>1</v>
      </c>
      <c r="M24" s="81"/>
      <c r="N24" s="81"/>
      <c r="O24" s="81">
        <v>1</v>
      </c>
      <c r="P24" s="81"/>
      <c r="Q24" s="81"/>
      <c r="R24" s="81">
        <v>1</v>
      </c>
      <c r="S24" s="81"/>
      <c r="T24" s="81"/>
      <c r="U24" s="81">
        <v>1</v>
      </c>
      <c r="V24" s="81"/>
      <c r="W24" s="81"/>
      <c r="X24" s="81">
        <v>1</v>
      </c>
      <c r="Y24" s="81"/>
      <c r="Z24" s="81"/>
      <c r="AA24" s="81"/>
      <c r="AB24" s="81">
        <v>1</v>
      </c>
      <c r="AC24" s="81"/>
      <c r="AD24" s="81"/>
      <c r="AE24" s="81">
        <v>1</v>
      </c>
      <c r="AF24" s="81"/>
      <c r="AG24" s="81">
        <v>1</v>
      </c>
      <c r="AH24" s="81"/>
      <c r="AI24" s="81"/>
      <c r="AJ24" s="81">
        <v>1</v>
      </c>
      <c r="AK24" s="81"/>
      <c r="AL24" s="81"/>
      <c r="AM24" s="81"/>
      <c r="AN24" s="81">
        <v>1</v>
      </c>
      <c r="AO24" s="81"/>
      <c r="AP24" s="81">
        <v>1</v>
      </c>
      <c r="AQ24" s="81"/>
      <c r="AR24" s="81"/>
      <c r="AS24" s="81"/>
      <c r="AT24" s="81">
        <v>1</v>
      </c>
      <c r="AU24" s="81"/>
      <c r="AV24" s="81">
        <v>1</v>
      </c>
      <c r="AW24" s="81"/>
      <c r="AX24" s="81"/>
      <c r="AY24" s="81"/>
      <c r="AZ24" s="81">
        <v>1</v>
      </c>
      <c r="BA24" s="81"/>
      <c r="BB24" s="81"/>
      <c r="BC24" s="81">
        <v>1</v>
      </c>
      <c r="BD24" s="81"/>
      <c r="BE24" s="81">
        <v>1</v>
      </c>
      <c r="BF24" s="81"/>
      <c r="BG24" s="81"/>
      <c r="BH24" s="81">
        <v>1</v>
      </c>
      <c r="BI24" s="81"/>
      <c r="BJ24" s="81"/>
      <c r="BK24" s="81">
        <v>1</v>
      </c>
      <c r="BL24" s="81"/>
      <c r="BM24" s="81"/>
      <c r="BN24" s="81">
        <v>1</v>
      </c>
      <c r="BO24" s="81"/>
      <c r="BP24" s="81"/>
      <c r="BQ24" s="81">
        <v>1</v>
      </c>
      <c r="BR24" s="81"/>
      <c r="BS24" s="81"/>
      <c r="BT24" s="81">
        <v>1</v>
      </c>
      <c r="BU24" s="81"/>
      <c r="BV24" s="81"/>
      <c r="BW24" s="81"/>
      <c r="BX24" s="81">
        <v>1</v>
      </c>
      <c r="BY24" s="81"/>
      <c r="BZ24" s="81">
        <v>1</v>
      </c>
      <c r="CA24" s="81"/>
      <c r="CB24" s="81"/>
      <c r="CC24" s="81">
        <v>1</v>
      </c>
      <c r="CD24" s="81"/>
      <c r="CE24" s="81"/>
      <c r="CF24" s="81">
        <v>1</v>
      </c>
      <c r="CG24" s="81"/>
      <c r="CH24" s="81"/>
      <c r="CI24" s="81"/>
      <c r="CJ24" s="81">
        <v>1</v>
      </c>
      <c r="CK24" s="81"/>
      <c r="CL24" s="81"/>
      <c r="CM24" s="81">
        <v>1</v>
      </c>
      <c r="CN24" s="81"/>
      <c r="CO24" s="81">
        <v>1</v>
      </c>
      <c r="CP24" s="81"/>
      <c r="CQ24" s="81"/>
      <c r="CR24" s="81">
        <v>1</v>
      </c>
      <c r="CS24" s="81"/>
      <c r="CT24" s="81"/>
      <c r="CU24" s="81">
        <v>1</v>
      </c>
      <c r="CV24" s="81"/>
      <c r="CW24" s="81"/>
      <c r="CX24" s="81"/>
      <c r="CY24" s="81">
        <v>1</v>
      </c>
      <c r="CZ24" s="81"/>
      <c r="DA24" s="81">
        <v>1</v>
      </c>
      <c r="DB24" s="81"/>
      <c r="DC24" s="81"/>
      <c r="DD24" s="81"/>
      <c r="DE24" s="81">
        <v>1</v>
      </c>
      <c r="DF24" s="81"/>
      <c r="DG24" s="81">
        <v>1</v>
      </c>
      <c r="DH24" s="81"/>
      <c r="DI24" s="81"/>
      <c r="DJ24" s="81">
        <v>1</v>
      </c>
      <c r="DK24" s="81"/>
      <c r="DL24" s="81"/>
      <c r="DM24" s="81">
        <v>1</v>
      </c>
      <c r="DN24" s="81"/>
      <c r="DO24" s="81"/>
      <c r="DP24" s="81">
        <v>1</v>
      </c>
      <c r="DQ24" s="81"/>
      <c r="DR24" s="81"/>
      <c r="DS24" s="81">
        <v>1</v>
      </c>
      <c r="DT24" s="81"/>
      <c r="DU24" s="81"/>
      <c r="DV24" s="81">
        <v>1</v>
      </c>
      <c r="DW24" s="81"/>
      <c r="DX24" s="81"/>
      <c r="DY24" s="81">
        <v>1</v>
      </c>
      <c r="DZ24" s="81"/>
      <c r="EA24" s="81"/>
      <c r="EB24" s="81">
        <v>1</v>
      </c>
      <c r="EC24" s="81"/>
      <c r="ED24" s="81"/>
      <c r="EE24" s="81">
        <v>1</v>
      </c>
      <c r="EF24" s="81"/>
      <c r="EG24" s="81"/>
      <c r="EH24" s="81"/>
      <c r="EI24" s="81">
        <v>1</v>
      </c>
      <c r="EJ24" s="81"/>
      <c r="EK24" s="81">
        <v>1</v>
      </c>
      <c r="EL24" s="81"/>
      <c r="EM24" s="81"/>
      <c r="EN24" s="81">
        <v>1</v>
      </c>
      <c r="EO24" s="81"/>
      <c r="EP24" s="81"/>
      <c r="EQ24" s="81">
        <v>1</v>
      </c>
      <c r="ER24" s="81"/>
      <c r="ES24" s="81"/>
      <c r="ET24" s="81">
        <v>1</v>
      </c>
      <c r="EU24" s="81"/>
      <c r="EV24" s="81"/>
      <c r="EW24" s="81"/>
      <c r="EX24" s="81">
        <v>1</v>
      </c>
      <c r="EY24" s="81"/>
      <c r="EZ24" s="81">
        <v>1</v>
      </c>
      <c r="FA24" s="81"/>
      <c r="FB24" s="81"/>
      <c r="FC24" s="81"/>
      <c r="FD24" s="81">
        <v>1</v>
      </c>
      <c r="FE24" s="81"/>
      <c r="FF24" s="81">
        <v>1</v>
      </c>
      <c r="FG24" s="81"/>
      <c r="FH24" s="81"/>
      <c r="FI24" s="81">
        <v>1</v>
      </c>
      <c r="FJ24" s="81"/>
      <c r="FK24" s="81"/>
      <c r="FL24" s="81">
        <v>1</v>
      </c>
      <c r="FM24" s="81"/>
      <c r="FN24" s="81"/>
      <c r="FO24" s="81">
        <v>1</v>
      </c>
      <c r="FP24" s="81"/>
      <c r="FQ24" s="81"/>
      <c r="FR24" s="81">
        <v>1</v>
      </c>
      <c r="FS24" s="81"/>
      <c r="FT24" s="81"/>
      <c r="FU24" s="81">
        <v>1</v>
      </c>
      <c r="FV24" s="81"/>
      <c r="FW24" s="81"/>
      <c r="FX24" s="81"/>
      <c r="FY24" s="81">
        <v>1</v>
      </c>
      <c r="FZ24" s="81"/>
      <c r="GA24" s="81"/>
      <c r="GB24" s="81">
        <v>1</v>
      </c>
      <c r="GC24" s="81"/>
      <c r="GD24" s="81">
        <v>1</v>
      </c>
      <c r="GE24" s="81"/>
      <c r="GF24" s="81"/>
      <c r="GG24" s="81">
        <v>1</v>
      </c>
      <c r="GH24" s="81"/>
      <c r="GI24" s="81"/>
      <c r="GJ24" s="81">
        <v>1</v>
      </c>
      <c r="GK24" s="81"/>
      <c r="GL24" s="81"/>
      <c r="GM24" s="81">
        <v>1</v>
      </c>
      <c r="GN24" s="81"/>
      <c r="GO24" s="81"/>
      <c r="GP24" s="81"/>
      <c r="GQ24" s="81">
        <v>1</v>
      </c>
      <c r="GR24" s="81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</row>
    <row r="25" spans="1:254" ht="15.6" x14ac:dyDescent="0.3">
      <c r="A25" s="2">
        <v>12</v>
      </c>
      <c r="B25" s="82" t="s">
        <v>1344</v>
      </c>
      <c r="C25" s="81">
        <v>1</v>
      </c>
      <c r="D25" s="81"/>
      <c r="E25" s="81"/>
      <c r="F25" s="81"/>
      <c r="G25" s="81">
        <v>1</v>
      </c>
      <c r="H25" s="81"/>
      <c r="I25" s="81">
        <v>1</v>
      </c>
      <c r="J25" s="81"/>
      <c r="K25" s="81"/>
      <c r="L25" s="81"/>
      <c r="M25" s="81">
        <v>1</v>
      </c>
      <c r="N25" s="81"/>
      <c r="O25" s="81">
        <v>1</v>
      </c>
      <c r="P25" s="81"/>
      <c r="Q25" s="81"/>
      <c r="R25" s="81"/>
      <c r="S25" s="81">
        <v>1</v>
      </c>
      <c r="T25" s="81"/>
      <c r="U25" s="81">
        <v>1</v>
      </c>
      <c r="V25" s="81"/>
      <c r="W25" s="81"/>
      <c r="X25" s="81">
        <v>1</v>
      </c>
      <c r="Y25" s="81"/>
      <c r="Z25" s="81"/>
      <c r="AA25" s="81">
        <v>1</v>
      </c>
      <c r="AB25" s="81"/>
      <c r="AC25" s="81"/>
      <c r="AD25" s="81">
        <v>1</v>
      </c>
      <c r="AE25" s="81"/>
      <c r="AF25" s="81"/>
      <c r="AG25" s="81">
        <v>1</v>
      </c>
      <c r="AH25" s="81"/>
      <c r="AI25" s="81"/>
      <c r="AJ25" s="81"/>
      <c r="AK25" s="81">
        <v>1</v>
      </c>
      <c r="AL25" s="81"/>
      <c r="AM25" s="81"/>
      <c r="AN25" s="81">
        <v>1</v>
      </c>
      <c r="AO25" s="81"/>
      <c r="AP25" s="81">
        <v>1</v>
      </c>
      <c r="AQ25" s="81"/>
      <c r="AR25" s="81"/>
      <c r="AS25" s="81">
        <v>1</v>
      </c>
      <c r="AT25" s="81"/>
      <c r="AU25" s="81"/>
      <c r="AV25" s="81">
        <v>1</v>
      </c>
      <c r="AW25" s="81"/>
      <c r="AX25" s="81"/>
      <c r="AY25" s="81">
        <v>1</v>
      </c>
      <c r="AZ25" s="81"/>
      <c r="BA25" s="81"/>
      <c r="BB25" s="81">
        <v>1</v>
      </c>
      <c r="BC25" s="81"/>
      <c r="BD25" s="81"/>
      <c r="BE25" s="81">
        <v>1</v>
      </c>
      <c r="BF25" s="81"/>
      <c r="BG25" s="81"/>
      <c r="BH25" s="81">
        <v>1</v>
      </c>
      <c r="BI25" s="81"/>
      <c r="BJ25" s="81"/>
      <c r="BK25" s="81">
        <v>1</v>
      </c>
      <c r="BL25" s="81"/>
      <c r="BM25" s="81"/>
      <c r="BN25" s="81">
        <v>1</v>
      </c>
      <c r="BO25" s="81"/>
      <c r="BP25" s="81"/>
      <c r="BQ25" s="81">
        <v>1</v>
      </c>
      <c r="BR25" s="81"/>
      <c r="BS25" s="81"/>
      <c r="BT25" s="81"/>
      <c r="BU25" s="81">
        <v>1</v>
      </c>
      <c r="BV25" s="81"/>
      <c r="BW25" s="81">
        <v>1</v>
      </c>
      <c r="BX25" s="81"/>
      <c r="BY25" s="81"/>
      <c r="BZ25" s="81"/>
      <c r="CA25" s="81">
        <v>1</v>
      </c>
      <c r="CB25" s="81"/>
      <c r="CC25" s="81">
        <v>1</v>
      </c>
      <c r="CD25" s="81"/>
      <c r="CE25" s="81"/>
      <c r="CF25" s="81">
        <v>1</v>
      </c>
      <c r="CG25" s="81"/>
      <c r="CH25" s="81"/>
      <c r="CI25" s="81">
        <v>1</v>
      </c>
      <c r="CJ25" s="81"/>
      <c r="CK25" s="81"/>
      <c r="CL25" s="81"/>
      <c r="CM25" s="81">
        <v>1</v>
      </c>
      <c r="CN25" s="81"/>
      <c r="CO25" s="81">
        <v>1</v>
      </c>
      <c r="CP25" s="81"/>
      <c r="CQ25" s="81"/>
      <c r="CR25" s="81">
        <v>1</v>
      </c>
      <c r="CS25" s="81"/>
      <c r="CT25" s="81"/>
      <c r="CU25" s="81">
        <v>1</v>
      </c>
      <c r="CV25" s="81"/>
      <c r="CW25" s="81"/>
      <c r="CX25" s="81">
        <v>1</v>
      </c>
      <c r="CY25" s="81"/>
      <c r="CZ25" s="81"/>
      <c r="DA25" s="81">
        <v>1</v>
      </c>
      <c r="DB25" s="81"/>
      <c r="DC25" s="81"/>
      <c r="DD25" s="81">
        <v>1</v>
      </c>
      <c r="DE25" s="81"/>
      <c r="DF25" s="81"/>
      <c r="DG25" s="81">
        <v>1</v>
      </c>
      <c r="DH25" s="81"/>
      <c r="DI25" s="81"/>
      <c r="DJ25" s="81"/>
      <c r="DK25" s="81">
        <v>1</v>
      </c>
      <c r="DL25" s="81"/>
      <c r="DM25" s="81">
        <v>1</v>
      </c>
      <c r="DN25" s="81"/>
      <c r="DO25" s="81"/>
      <c r="DP25" s="81">
        <v>1</v>
      </c>
      <c r="DQ25" s="81"/>
      <c r="DR25" s="81"/>
      <c r="DS25" s="81">
        <v>1</v>
      </c>
      <c r="DT25" s="81"/>
      <c r="DU25" s="81"/>
      <c r="DV25" s="81">
        <v>1</v>
      </c>
      <c r="DW25" s="81"/>
      <c r="DX25" s="81"/>
      <c r="DY25" s="81">
        <v>1</v>
      </c>
      <c r="DZ25" s="81"/>
      <c r="EA25" s="81"/>
      <c r="EB25" s="81">
        <v>1</v>
      </c>
      <c r="EC25" s="81"/>
      <c r="ED25" s="81"/>
      <c r="EE25" s="81">
        <v>1</v>
      </c>
      <c r="EF25" s="81"/>
      <c r="EG25" s="81"/>
      <c r="EH25" s="81"/>
      <c r="EI25" s="81">
        <v>1</v>
      </c>
      <c r="EJ25" s="81"/>
      <c r="EK25" s="81">
        <v>1</v>
      </c>
      <c r="EL25" s="81"/>
      <c r="EM25" s="81"/>
      <c r="EN25" s="81">
        <v>1</v>
      </c>
      <c r="EO25" s="81"/>
      <c r="EP25" s="81"/>
      <c r="EQ25" s="81">
        <v>1</v>
      </c>
      <c r="ER25" s="81"/>
      <c r="ES25" s="81"/>
      <c r="ET25" s="81"/>
      <c r="EU25" s="81">
        <v>1</v>
      </c>
      <c r="EV25" s="81"/>
      <c r="EW25" s="81">
        <v>1</v>
      </c>
      <c r="EX25" s="81"/>
      <c r="EY25" s="81"/>
      <c r="EZ25" s="81">
        <v>1</v>
      </c>
      <c r="FA25" s="81"/>
      <c r="FB25" s="81"/>
      <c r="FC25" s="81">
        <v>1</v>
      </c>
      <c r="FD25" s="81"/>
      <c r="FE25" s="81"/>
      <c r="FF25" s="81"/>
      <c r="FG25" s="81">
        <v>1</v>
      </c>
      <c r="FH25" s="81"/>
      <c r="FI25" s="81"/>
      <c r="FJ25" s="81">
        <v>1</v>
      </c>
      <c r="FK25" s="81"/>
      <c r="FL25" s="81">
        <v>1</v>
      </c>
      <c r="FM25" s="81"/>
      <c r="FN25" s="81"/>
      <c r="FO25" s="81">
        <v>1</v>
      </c>
      <c r="FP25" s="81"/>
      <c r="FQ25" s="81"/>
      <c r="FR25" s="81"/>
      <c r="FS25" s="81">
        <v>1</v>
      </c>
      <c r="FT25" s="81"/>
      <c r="FU25" s="81"/>
      <c r="FV25" s="81">
        <v>1</v>
      </c>
      <c r="FW25" s="81"/>
      <c r="FX25" s="81"/>
      <c r="FY25" s="81">
        <v>1</v>
      </c>
      <c r="FZ25" s="81"/>
      <c r="GA25" s="81">
        <v>1</v>
      </c>
      <c r="GB25" s="81"/>
      <c r="GC25" s="81"/>
      <c r="GD25" s="81">
        <v>1</v>
      </c>
      <c r="GE25" s="81"/>
      <c r="GF25" s="81"/>
      <c r="GG25" s="81">
        <v>1</v>
      </c>
      <c r="GH25" s="81"/>
      <c r="GI25" s="81"/>
      <c r="GJ25" s="81">
        <v>1</v>
      </c>
      <c r="GK25" s="81"/>
      <c r="GL25" s="81"/>
      <c r="GM25" s="81">
        <v>1</v>
      </c>
      <c r="GN25" s="81"/>
      <c r="GO25" s="81"/>
      <c r="GP25" s="81">
        <v>1</v>
      </c>
      <c r="GQ25" s="81"/>
      <c r="GR25" s="81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</row>
    <row r="26" spans="1:254" ht="15.6" x14ac:dyDescent="0.3">
      <c r="A26" s="2">
        <v>13</v>
      </c>
      <c r="B26" s="82" t="s">
        <v>1345</v>
      </c>
      <c r="C26" s="81">
        <v>1</v>
      </c>
      <c r="D26" s="81"/>
      <c r="E26" s="81"/>
      <c r="F26" s="81">
        <v>1</v>
      </c>
      <c r="G26" s="81"/>
      <c r="H26" s="81"/>
      <c r="I26" s="81"/>
      <c r="J26" s="81">
        <v>1</v>
      </c>
      <c r="K26" s="81"/>
      <c r="L26" s="81">
        <v>1</v>
      </c>
      <c r="M26" s="81"/>
      <c r="N26" s="81"/>
      <c r="O26" s="81">
        <v>1</v>
      </c>
      <c r="P26" s="81"/>
      <c r="Q26" s="81"/>
      <c r="R26" s="81">
        <v>1</v>
      </c>
      <c r="S26" s="81"/>
      <c r="T26" s="81"/>
      <c r="U26" s="81"/>
      <c r="V26" s="81">
        <v>1</v>
      </c>
      <c r="W26" s="81"/>
      <c r="X26" s="81">
        <v>1</v>
      </c>
      <c r="Y26" s="81"/>
      <c r="Z26" s="81"/>
      <c r="AA26" s="81">
        <v>1</v>
      </c>
      <c r="AB26" s="81"/>
      <c r="AC26" s="81"/>
      <c r="AD26" s="81">
        <v>1</v>
      </c>
      <c r="AE26" s="81"/>
      <c r="AF26" s="81"/>
      <c r="AG26" s="81"/>
      <c r="AH26" s="81">
        <v>1</v>
      </c>
      <c r="AI26" s="81"/>
      <c r="AJ26" s="81">
        <v>1</v>
      </c>
      <c r="AK26" s="81"/>
      <c r="AL26" s="81"/>
      <c r="AM26" s="81">
        <v>1</v>
      </c>
      <c r="AN26" s="81"/>
      <c r="AO26" s="81"/>
      <c r="AP26" s="81">
        <v>1</v>
      </c>
      <c r="AQ26" s="81"/>
      <c r="AR26" s="81"/>
      <c r="AS26" s="81">
        <v>1</v>
      </c>
      <c r="AT26" s="81"/>
      <c r="AU26" s="81"/>
      <c r="AV26" s="81"/>
      <c r="AW26" s="81">
        <v>1</v>
      </c>
      <c r="AX26" s="81"/>
      <c r="AY26" s="81">
        <v>1</v>
      </c>
      <c r="AZ26" s="81"/>
      <c r="BA26" s="81"/>
      <c r="BB26" s="81">
        <v>1</v>
      </c>
      <c r="BC26" s="81"/>
      <c r="BD26" s="81"/>
      <c r="BE26" s="81">
        <v>1</v>
      </c>
      <c r="BF26" s="81"/>
      <c r="BG26" s="81"/>
      <c r="BH26" s="81"/>
      <c r="BI26" s="81">
        <v>1</v>
      </c>
      <c r="BJ26" s="81"/>
      <c r="BK26" s="81">
        <v>1</v>
      </c>
      <c r="BL26" s="81"/>
      <c r="BM26" s="81"/>
      <c r="BN26" s="81">
        <v>1</v>
      </c>
      <c r="BO26" s="81"/>
      <c r="BP26" s="81"/>
      <c r="BQ26" s="81">
        <v>1</v>
      </c>
      <c r="BR26" s="81"/>
      <c r="BS26" s="81"/>
      <c r="BT26" s="81">
        <v>1</v>
      </c>
      <c r="BU26" s="81"/>
      <c r="BV26" s="81"/>
      <c r="BW26" s="81">
        <v>1</v>
      </c>
      <c r="BX26" s="81"/>
      <c r="BY26" s="81"/>
      <c r="BZ26" s="81"/>
      <c r="CA26" s="81">
        <v>1</v>
      </c>
      <c r="CB26" s="81"/>
      <c r="CC26" s="81"/>
      <c r="CD26" s="81">
        <v>1</v>
      </c>
      <c r="CE26" s="81"/>
      <c r="CF26" s="81"/>
      <c r="CG26" s="81">
        <v>1</v>
      </c>
      <c r="CH26" s="81"/>
      <c r="CI26" s="81">
        <v>1</v>
      </c>
      <c r="CJ26" s="81"/>
      <c r="CK26" s="81"/>
      <c r="CL26" s="81">
        <v>1</v>
      </c>
      <c r="CM26" s="81"/>
      <c r="CN26" s="81"/>
      <c r="CO26" s="81">
        <v>1</v>
      </c>
      <c r="CP26" s="81"/>
      <c r="CQ26" s="81"/>
      <c r="CR26" s="81"/>
      <c r="CS26" s="81">
        <v>1</v>
      </c>
      <c r="CT26" s="81"/>
      <c r="CU26" s="81">
        <v>1</v>
      </c>
      <c r="CV26" s="81"/>
      <c r="CW26" s="81"/>
      <c r="CX26" s="81">
        <v>1</v>
      </c>
      <c r="CY26" s="81"/>
      <c r="CZ26" s="81"/>
      <c r="DA26" s="81"/>
      <c r="DB26" s="81">
        <v>1</v>
      </c>
      <c r="DC26" s="81"/>
      <c r="DD26" s="81">
        <v>1</v>
      </c>
      <c r="DE26" s="81"/>
      <c r="DF26" s="81"/>
      <c r="DG26" s="81">
        <v>1</v>
      </c>
      <c r="DH26" s="81"/>
      <c r="DI26" s="81"/>
      <c r="DJ26" s="81"/>
      <c r="DK26" s="81">
        <v>1</v>
      </c>
      <c r="DL26" s="81"/>
      <c r="DM26" s="81">
        <v>1</v>
      </c>
      <c r="DN26" s="81"/>
      <c r="DO26" s="81"/>
      <c r="DP26" s="81"/>
      <c r="DQ26" s="81">
        <v>1</v>
      </c>
      <c r="DR26" s="81"/>
      <c r="DS26" s="81"/>
      <c r="DT26" s="81">
        <v>1</v>
      </c>
      <c r="DU26" s="81"/>
      <c r="DV26" s="81">
        <v>1</v>
      </c>
      <c r="DW26" s="81"/>
      <c r="DX26" s="81"/>
      <c r="DY26" s="81">
        <v>1</v>
      </c>
      <c r="DZ26" s="81"/>
      <c r="EA26" s="81"/>
      <c r="EB26" s="81">
        <v>1</v>
      </c>
      <c r="EC26" s="81"/>
      <c r="ED26" s="81"/>
      <c r="EE26" s="81">
        <v>1</v>
      </c>
      <c r="EF26" s="81"/>
      <c r="EG26" s="81"/>
      <c r="EH26" s="81">
        <v>1</v>
      </c>
      <c r="EI26" s="81"/>
      <c r="EJ26" s="81"/>
      <c r="EK26" s="81">
        <v>1</v>
      </c>
      <c r="EL26" s="81"/>
      <c r="EM26" s="81"/>
      <c r="EN26" s="81">
        <v>1</v>
      </c>
      <c r="EO26" s="81"/>
      <c r="EP26" s="81"/>
      <c r="EQ26" s="81">
        <v>1</v>
      </c>
      <c r="ER26" s="81"/>
      <c r="ES26" s="81"/>
      <c r="ET26" s="81">
        <v>1</v>
      </c>
      <c r="EU26" s="81"/>
      <c r="EV26" s="81"/>
      <c r="EW26" s="81">
        <v>1</v>
      </c>
      <c r="EX26" s="81"/>
      <c r="EY26" s="81"/>
      <c r="EZ26" s="81">
        <v>1</v>
      </c>
      <c r="FA26" s="81"/>
      <c r="FB26" s="81"/>
      <c r="FC26" s="81">
        <v>1</v>
      </c>
      <c r="FD26" s="81"/>
      <c r="FE26" s="81"/>
      <c r="FF26" s="81"/>
      <c r="FG26" s="81">
        <v>1</v>
      </c>
      <c r="FH26" s="81"/>
      <c r="FI26" s="81"/>
      <c r="FJ26" s="81">
        <v>1</v>
      </c>
      <c r="FK26" s="81"/>
      <c r="FL26" s="81">
        <v>1</v>
      </c>
      <c r="FM26" s="81"/>
      <c r="FN26" s="81"/>
      <c r="FO26" s="81">
        <v>1</v>
      </c>
      <c r="FP26" s="81"/>
      <c r="FQ26" s="81"/>
      <c r="FR26" s="81">
        <v>1</v>
      </c>
      <c r="FS26" s="81"/>
      <c r="FT26" s="81"/>
      <c r="FU26" s="81">
        <v>1</v>
      </c>
      <c r="FV26" s="81"/>
      <c r="FW26" s="81"/>
      <c r="FX26" s="81">
        <v>1</v>
      </c>
      <c r="FY26" s="81"/>
      <c r="FZ26" s="81"/>
      <c r="GA26" s="81">
        <v>1</v>
      </c>
      <c r="GB26" s="81"/>
      <c r="GC26" s="81"/>
      <c r="GD26" s="81">
        <v>1</v>
      </c>
      <c r="GE26" s="81"/>
      <c r="GF26" s="81"/>
      <c r="GG26" s="81">
        <v>1</v>
      </c>
      <c r="GH26" s="81"/>
      <c r="GI26" s="81"/>
      <c r="GJ26" s="81"/>
      <c r="GK26" s="81">
        <v>1</v>
      </c>
      <c r="GL26" s="81"/>
      <c r="GM26" s="81">
        <v>1</v>
      </c>
      <c r="GN26" s="81"/>
      <c r="GO26" s="81"/>
      <c r="GP26" s="81">
        <v>1</v>
      </c>
      <c r="GQ26" s="81"/>
      <c r="GR26" s="81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</row>
    <row r="27" spans="1:254" ht="15.6" x14ac:dyDescent="0.3">
      <c r="A27" s="2">
        <v>14</v>
      </c>
      <c r="B27" s="82" t="s">
        <v>1346</v>
      </c>
      <c r="C27" s="81">
        <v>1</v>
      </c>
      <c r="D27" s="81"/>
      <c r="E27" s="81"/>
      <c r="F27" s="81">
        <v>1</v>
      </c>
      <c r="G27" s="81"/>
      <c r="H27" s="81"/>
      <c r="I27" s="81">
        <v>1</v>
      </c>
      <c r="J27" s="81"/>
      <c r="K27" s="81"/>
      <c r="L27" s="81">
        <v>1</v>
      </c>
      <c r="M27" s="81"/>
      <c r="N27" s="81"/>
      <c r="O27" s="81">
        <v>1</v>
      </c>
      <c r="P27" s="81"/>
      <c r="Q27" s="81"/>
      <c r="R27" s="81">
        <v>1</v>
      </c>
      <c r="S27" s="81"/>
      <c r="T27" s="81"/>
      <c r="U27" s="81">
        <v>1</v>
      </c>
      <c r="V27" s="81"/>
      <c r="W27" s="81"/>
      <c r="X27" s="81">
        <v>1</v>
      </c>
      <c r="Y27" s="81"/>
      <c r="Z27" s="81"/>
      <c r="AA27" s="81"/>
      <c r="AB27" s="81">
        <v>1</v>
      </c>
      <c r="AC27" s="81"/>
      <c r="AD27" s="81">
        <v>1</v>
      </c>
      <c r="AE27" s="81"/>
      <c r="AF27" s="81"/>
      <c r="AG27" s="81">
        <v>1</v>
      </c>
      <c r="AH27" s="81"/>
      <c r="AI27" s="81"/>
      <c r="AJ27" s="81">
        <v>1</v>
      </c>
      <c r="AK27" s="81"/>
      <c r="AL27" s="81"/>
      <c r="AM27" s="81">
        <v>1</v>
      </c>
      <c r="AN27" s="81"/>
      <c r="AO27" s="81"/>
      <c r="AP27" s="81"/>
      <c r="AQ27" s="81">
        <v>1</v>
      </c>
      <c r="AR27" s="81"/>
      <c r="AS27" s="81">
        <v>1</v>
      </c>
      <c r="AT27" s="81"/>
      <c r="AU27" s="81"/>
      <c r="AV27" s="81"/>
      <c r="AW27" s="81">
        <v>1</v>
      </c>
      <c r="AX27" s="81"/>
      <c r="AY27" s="81">
        <v>1</v>
      </c>
      <c r="AZ27" s="81"/>
      <c r="BA27" s="81"/>
      <c r="BB27" s="81">
        <v>1</v>
      </c>
      <c r="BC27" s="81"/>
      <c r="BD27" s="81"/>
      <c r="BE27" s="81">
        <v>1</v>
      </c>
      <c r="BF27" s="81"/>
      <c r="BG27" s="81"/>
      <c r="BH27" s="81">
        <v>1</v>
      </c>
      <c r="BI27" s="81"/>
      <c r="BJ27" s="81"/>
      <c r="BK27" s="81">
        <v>1</v>
      </c>
      <c r="BL27" s="81"/>
      <c r="BM27" s="81"/>
      <c r="BN27" s="81"/>
      <c r="BO27" s="81">
        <v>1</v>
      </c>
      <c r="BP27" s="81"/>
      <c r="BQ27" s="81">
        <v>1</v>
      </c>
      <c r="BR27" s="81"/>
      <c r="BS27" s="81"/>
      <c r="BT27" s="81">
        <v>1</v>
      </c>
      <c r="BU27" s="81"/>
      <c r="BV27" s="81"/>
      <c r="BW27" s="81">
        <v>1</v>
      </c>
      <c r="BX27" s="81"/>
      <c r="BY27" s="81"/>
      <c r="BZ27" s="81">
        <v>1</v>
      </c>
      <c r="CA27" s="81"/>
      <c r="CB27" s="81"/>
      <c r="CC27" s="81"/>
      <c r="CD27" s="81">
        <v>1</v>
      </c>
      <c r="CE27" s="81"/>
      <c r="CF27" s="81">
        <v>1</v>
      </c>
      <c r="CG27" s="81"/>
      <c r="CH27" s="81"/>
      <c r="CI27" s="81"/>
      <c r="CJ27" s="81">
        <v>1</v>
      </c>
      <c r="CK27" s="81"/>
      <c r="CL27" s="81">
        <v>1</v>
      </c>
      <c r="CM27" s="81"/>
      <c r="CN27" s="81"/>
      <c r="CO27" s="81">
        <v>1</v>
      </c>
      <c r="CP27" s="81"/>
      <c r="CQ27" s="81"/>
      <c r="CR27" s="81">
        <v>1</v>
      </c>
      <c r="CS27" s="81"/>
      <c r="CT27" s="81"/>
      <c r="CU27" s="81">
        <v>1</v>
      </c>
      <c r="CV27" s="81"/>
      <c r="CW27" s="81"/>
      <c r="CX27" s="81">
        <v>1</v>
      </c>
      <c r="CY27" s="81"/>
      <c r="CZ27" s="81"/>
      <c r="DA27" s="81"/>
      <c r="DB27" s="81">
        <v>1</v>
      </c>
      <c r="DC27" s="81"/>
      <c r="DD27" s="81"/>
      <c r="DE27" s="81">
        <v>1</v>
      </c>
      <c r="DF27" s="81"/>
      <c r="DG27" s="81">
        <v>1</v>
      </c>
      <c r="DH27" s="81"/>
      <c r="DI27" s="81"/>
      <c r="DJ27" s="81">
        <v>1</v>
      </c>
      <c r="DK27" s="81"/>
      <c r="DL27" s="81"/>
      <c r="DM27" s="81"/>
      <c r="DN27" s="81">
        <v>1</v>
      </c>
      <c r="DO27" s="81"/>
      <c r="DP27" s="81">
        <v>1</v>
      </c>
      <c r="DQ27" s="81"/>
      <c r="DR27" s="81"/>
      <c r="DS27" s="81">
        <v>1</v>
      </c>
      <c r="DT27" s="81"/>
      <c r="DU27" s="81"/>
      <c r="DV27" s="81">
        <v>1</v>
      </c>
      <c r="DW27" s="81"/>
      <c r="DX27" s="81"/>
      <c r="DY27" s="81"/>
      <c r="DZ27" s="81">
        <v>1</v>
      </c>
      <c r="EA27" s="81"/>
      <c r="EB27" s="81"/>
      <c r="EC27" s="81">
        <v>1</v>
      </c>
      <c r="ED27" s="81"/>
      <c r="EE27" s="81"/>
      <c r="EF27" s="81">
        <v>1</v>
      </c>
      <c r="EG27" s="81"/>
      <c r="EH27" s="81">
        <v>1</v>
      </c>
      <c r="EI27" s="81"/>
      <c r="EJ27" s="81"/>
      <c r="EK27" s="81">
        <v>1</v>
      </c>
      <c r="EL27" s="81"/>
      <c r="EM27" s="81"/>
      <c r="EN27" s="81"/>
      <c r="EO27" s="81">
        <v>1</v>
      </c>
      <c r="EP27" s="81"/>
      <c r="EQ27" s="81">
        <v>1</v>
      </c>
      <c r="ER27" s="81"/>
      <c r="ES27" s="81"/>
      <c r="ET27" s="81">
        <v>1</v>
      </c>
      <c r="EU27" s="81"/>
      <c r="EV27" s="81"/>
      <c r="EW27" s="81">
        <v>1</v>
      </c>
      <c r="EX27" s="81"/>
      <c r="EY27" s="81"/>
      <c r="EZ27" s="81"/>
      <c r="FA27" s="81">
        <v>1</v>
      </c>
      <c r="FB27" s="81"/>
      <c r="FC27" s="81"/>
      <c r="FD27" s="81">
        <v>1</v>
      </c>
      <c r="FE27" s="81"/>
      <c r="FF27" s="81">
        <v>1</v>
      </c>
      <c r="FG27" s="81"/>
      <c r="FH27" s="81"/>
      <c r="FI27" s="81">
        <v>1</v>
      </c>
      <c r="FJ27" s="81"/>
      <c r="FK27" s="81"/>
      <c r="FL27" s="81">
        <v>1</v>
      </c>
      <c r="FM27" s="81"/>
      <c r="FN27" s="81"/>
      <c r="FO27" s="81">
        <v>1</v>
      </c>
      <c r="FP27" s="81"/>
      <c r="FQ27" s="81"/>
      <c r="FR27" s="81">
        <v>1</v>
      </c>
      <c r="FS27" s="81"/>
      <c r="FT27" s="81"/>
      <c r="FU27" s="81">
        <v>1</v>
      </c>
      <c r="FV27" s="81"/>
      <c r="FW27" s="81"/>
      <c r="FX27" s="81">
        <v>1</v>
      </c>
      <c r="FY27" s="81"/>
      <c r="FZ27" s="81"/>
      <c r="GA27" s="81">
        <v>1</v>
      </c>
      <c r="GB27" s="81"/>
      <c r="GC27" s="81"/>
      <c r="GD27" s="81">
        <v>1</v>
      </c>
      <c r="GE27" s="81"/>
      <c r="GF27" s="81"/>
      <c r="GG27" s="81">
        <v>1</v>
      </c>
      <c r="GH27" s="81"/>
      <c r="GI27" s="81"/>
      <c r="GJ27" s="81">
        <v>1</v>
      </c>
      <c r="GK27" s="81"/>
      <c r="GL27" s="81"/>
      <c r="GM27" s="81">
        <v>1</v>
      </c>
      <c r="GN27" s="81"/>
      <c r="GO27" s="81"/>
      <c r="GP27" s="81">
        <v>1</v>
      </c>
      <c r="GQ27" s="81"/>
      <c r="GR27" s="81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</row>
    <row r="28" spans="1:254" ht="15.6" x14ac:dyDescent="0.3">
      <c r="A28" s="2">
        <v>15</v>
      </c>
      <c r="B28" s="82" t="s">
        <v>1347</v>
      </c>
      <c r="C28" s="81">
        <v>1</v>
      </c>
      <c r="D28" s="81"/>
      <c r="E28" s="81"/>
      <c r="F28" s="81">
        <v>1</v>
      </c>
      <c r="G28" s="81"/>
      <c r="H28" s="81"/>
      <c r="I28" s="81">
        <v>1</v>
      </c>
      <c r="J28" s="81"/>
      <c r="K28" s="81"/>
      <c r="L28" s="81">
        <v>1</v>
      </c>
      <c r="M28" s="81"/>
      <c r="N28" s="81"/>
      <c r="O28" s="81">
        <v>1</v>
      </c>
      <c r="P28" s="81"/>
      <c r="Q28" s="81"/>
      <c r="R28" s="81">
        <v>1</v>
      </c>
      <c r="S28" s="81"/>
      <c r="T28" s="81"/>
      <c r="U28" s="81">
        <v>1</v>
      </c>
      <c r="V28" s="81"/>
      <c r="W28" s="81"/>
      <c r="X28" s="81"/>
      <c r="Y28" s="81">
        <v>1</v>
      </c>
      <c r="Z28" s="81"/>
      <c r="AA28" s="81">
        <v>1</v>
      </c>
      <c r="AB28" s="81"/>
      <c r="AC28" s="81"/>
      <c r="AD28" s="81"/>
      <c r="AE28" s="81">
        <v>1</v>
      </c>
      <c r="AF28" s="81"/>
      <c r="AG28" s="81">
        <v>1</v>
      </c>
      <c r="AH28" s="81"/>
      <c r="AI28" s="81"/>
      <c r="AJ28" s="81">
        <v>1</v>
      </c>
      <c r="AK28" s="81"/>
      <c r="AL28" s="81"/>
      <c r="AM28" s="81">
        <v>1</v>
      </c>
      <c r="AN28" s="81"/>
      <c r="AO28" s="81"/>
      <c r="AP28" s="81"/>
      <c r="AQ28" s="81">
        <v>1</v>
      </c>
      <c r="AR28" s="81"/>
      <c r="AS28" s="81"/>
      <c r="AT28" s="81">
        <v>1</v>
      </c>
      <c r="AU28" s="81"/>
      <c r="AV28" s="81"/>
      <c r="AW28" s="81">
        <v>1</v>
      </c>
      <c r="AX28" s="81"/>
      <c r="AY28" s="81">
        <v>1</v>
      </c>
      <c r="AZ28" s="81"/>
      <c r="BA28" s="81"/>
      <c r="BB28" s="81">
        <v>1</v>
      </c>
      <c r="BC28" s="81"/>
      <c r="BD28" s="81"/>
      <c r="BE28" s="81"/>
      <c r="BF28" s="81">
        <v>1</v>
      </c>
      <c r="BG28" s="81"/>
      <c r="BH28" s="81">
        <v>1</v>
      </c>
      <c r="BI28" s="81"/>
      <c r="BJ28" s="81"/>
      <c r="BK28" s="81"/>
      <c r="BL28" s="81">
        <v>1</v>
      </c>
      <c r="BM28" s="81"/>
      <c r="BN28" s="81">
        <v>1</v>
      </c>
      <c r="BO28" s="81"/>
      <c r="BP28" s="81"/>
      <c r="BQ28" s="81"/>
      <c r="BR28" s="81">
        <v>1</v>
      </c>
      <c r="BS28" s="81"/>
      <c r="BT28" s="81">
        <v>1</v>
      </c>
      <c r="BU28" s="81"/>
      <c r="BV28" s="81"/>
      <c r="BW28" s="81"/>
      <c r="BX28" s="81">
        <v>1</v>
      </c>
      <c r="BY28" s="81"/>
      <c r="BZ28" s="81">
        <v>1</v>
      </c>
      <c r="CA28" s="81"/>
      <c r="CB28" s="81"/>
      <c r="CC28" s="81">
        <v>1</v>
      </c>
      <c r="CD28" s="81"/>
      <c r="CE28" s="81"/>
      <c r="CF28" s="81"/>
      <c r="CG28" s="81">
        <v>1</v>
      </c>
      <c r="CH28" s="81"/>
      <c r="CI28" s="81">
        <v>1</v>
      </c>
      <c r="CJ28" s="81"/>
      <c r="CK28" s="81"/>
      <c r="CL28" s="81">
        <v>1</v>
      </c>
      <c r="CM28" s="81"/>
      <c r="CN28" s="81"/>
      <c r="CO28" s="81"/>
      <c r="CP28" s="81">
        <v>1</v>
      </c>
      <c r="CQ28" s="81"/>
      <c r="CR28" s="81">
        <v>1</v>
      </c>
      <c r="CS28" s="81"/>
      <c r="CT28" s="81"/>
      <c r="CU28" s="81"/>
      <c r="CV28" s="81">
        <v>1</v>
      </c>
      <c r="CW28" s="81"/>
      <c r="CX28" s="81"/>
      <c r="CY28" s="81">
        <v>1</v>
      </c>
      <c r="CZ28" s="81"/>
      <c r="DA28" s="81"/>
      <c r="DB28" s="81">
        <v>1</v>
      </c>
      <c r="DC28" s="81"/>
      <c r="DD28" s="81">
        <v>1</v>
      </c>
      <c r="DE28" s="81"/>
      <c r="DF28" s="81"/>
      <c r="DG28" s="81">
        <v>1</v>
      </c>
      <c r="DH28" s="81"/>
      <c r="DI28" s="81"/>
      <c r="DJ28" s="81">
        <v>1</v>
      </c>
      <c r="DK28" s="81"/>
      <c r="DL28" s="81"/>
      <c r="DM28" s="81"/>
      <c r="DN28" s="81">
        <v>1</v>
      </c>
      <c r="DO28" s="81"/>
      <c r="DP28" s="81">
        <v>1</v>
      </c>
      <c r="DQ28" s="81"/>
      <c r="DR28" s="81"/>
      <c r="DS28" s="81">
        <v>1</v>
      </c>
      <c r="DT28" s="81"/>
      <c r="DU28" s="81"/>
      <c r="DV28" s="81">
        <v>1</v>
      </c>
      <c r="DW28" s="81"/>
      <c r="DX28" s="81"/>
      <c r="DY28" s="81"/>
      <c r="DZ28" s="81">
        <v>1</v>
      </c>
      <c r="EA28" s="81"/>
      <c r="EB28" s="81">
        <v>1</v>
      </c>
      <c r="EC28" s="81"/>
      <c r="ED28" s="81"/>
      <c r="EE28" s="81">
        <v>1</v>
      </c>
      <c r="EF28" s="81"/>
      <c r="EG28" s="81"/>
      <c r="EH28" s="81">
        <v>1</v>
      </c>
      <c r="EI28" s="81"/>
      <c r="EJ28" s="81"/>
      <c r="EK28" s="81">
        <v>1</v>
      </c>
      <c r="EL28" s="81"/>
      <c r="EM28" s="81"/>
      <c r="EN28" s="81"/>
      <c r="EO28" s="81">
        <v>1</v>
      </c>
      <c r="EP28" s="81"/>
      <c r="EQ28" s="81"/>
      <c r="ER28" s="81">
        <v>1</v>
      </c>
      <c r="ES28" s="81"/>
      <c r="ET28" s="81">
        <v>1</v>
      </c>
      <c r="EU28" s="81"/>
      <c r="EV28" s="81"/>
      <c r="EW28" s="81">
        <v>1</v>
      </c>
      <c r="EX28" s="81"/>
      <c r="EY28" s="81"/>
      <c r="EZ28" s="81">
        <v>1</v>
      </c>
      <c r="FA28" s="81"/>
      <c r="FB28" s="81"/>
      <c r="FC28" s="81">
        <v>1</v>
      </c>
      <c r="FD28" s="81"/>
      <c r="FE28" s="81"/>
      <c r="FF28" s="81">
        <v>1</v>
      </c>
      <c r="FG28" s="81"/>
      <c r="FH28" s="81"/>
      <c r="FI28" s="81"/>
      <c r="FJ28" s="81">
        <v>1</v>
      </c>
      <c r="FK28" s="81"/>
      <c r="FL28" s="81">
        <v>1</v>
      </c>
      <c r="FM28" s="81"/>
      <c r="FN28" s="81"/>
      <c r="FO28" s="81"/>
      <c r="FP28" s="81">
        <v>1</v>
      </c>
      <c r="FQ28" s="81"/>
      <c r="FR28" s="81">
        <v>1</v>
      </c>
      <c r="FS28" s="81"/>
      <c r="FT28" s="81"/>
      <c r="FU28" s="81">
        <v>1</v>
      </c>
      <c r="FV28" s="81"/>
      <c r="FW28" s="81"/>
      <c r="FX28" s="81">
        <v>1</v>
      </c>
      <c r="FY28" s="81"/>
      <c r="FZ28" s="81"/>
      <c r="GA28" s="81"/>
      <c r="GB28" s="81">
        <v>1</v>
      </c>
      <c r="GC28" s="81"/>
      <c r="GD28" s="81">
        <v>1</v>
      </c>
      <c r="GE28" s="81"/>
      <c r="GF28" s="81"/>
      <c r="GG28" s="81"/>
      <c r="GH28" s="81">
        <v>1</v>
      </c>
      <c r="GI28" s="81"/>
      <c r="GJ28" s="81">
        <v>1</v>
      </c>
      <c r="GK28" s="81"/>
      <c r="GL28" s="81"/>
      <c r="GM28" s="81">
        <v>1</v>
      </c>
      <c r="GN28" s="81"/>
      <c r="GO28" s="81"/>
      <c r="GP28" s="81">
        <v>1</v>
      </c>
      <c r="GQ28" s="81"/>
      <c r="GR28" s="81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</row>
    <row r="29" spans="1:254" ht="15.6" x14ac:dyDescent="0.3">
      <c r="A29" s="2">
        <v>16</v>
      </c>
      <c r="B29" s="82" t="s">
        <v>1348</v>
      </c>
      <c r="C29" s="81"/>
      <c r="D29" s="81">
        <v>1</v>
      </c>
      <c r="E29" s="81"/>
      <c r="F29" s="81"/>
      <c r="G29" s="81">
        <v>1</v>
      </c>
      <c r="H29" s="81"/>
      <c r="I29" s="81"/>
      <c r="J29" s="81">
        <v>1</v>
      </c>
      <c r="K29" s="81"/>
      <c r="L29" s="81">
        <v>1</v>
      </c>
      <c r="M29" s="81"/>
      <c r="N29" s="81"/>
      <c r="O29" s="81">
        <v>1</v>
      </c>
      <c r="P29" s="81"/>
      <c r="Q29" s="81"/>
      <c r="R29" s="81"/>
      <c r="S29" s="81">
        <v>1</v>
      </c>
      <c r="T29" s="81"/>
      <c r="U29" s="81">
        <v>1</v>
      </c>
      <c r="V29" s="81"/>
      <c r="W29" s="81"/>
      <c r="X29" s="81">
        <v>1</v>
      </c>
      <c r="Y29" s="81"/>
      <c r="Z29" s="81"/>
      <c r="AA29" s="81">
        <v>1</v>
      </c>
      <c r="AB29" s="81"/>
      <c r="AC29" s="81"/>
      <c r="AD29" s="81">
        <v>1</v>
      </c>
      <c r="AE29" s="81"/>
      <c r="AF29" s="81"/>
      <c r="AG29" s="81">
        <v>1</v>
      </c>
      <c r="AH29" s="81"/>
      <c r="AI29" s="81"/>
      <c r="AJ29" s="81"/>
      <c r="AK29" s="81">
        <v>1</v>
      </c>
      <c r="AL29" s="81"/>
      <c r="AM29" s="81">
        <v>1</v>
      </c>
      <c r="AN29" s="81"/>
      <c r="AO29" s="81"/>
      <c r="AP29" s="81"/>
      <c r="AQ29" s="81">
        <v>1</v>
      </c>
      <c r="AR29" s="81"/>
      <c r="AS29" s="81"/>
      <c r="AT29" s="81">
        <v>1</v>
      </c>
      <c r="AU29" s="81"/>
      <c r="AV29" s="81">
        <v>1</v>
      </c>
      <c r="AW29" s="81"/>
      <c r="AX29" s="81"/>
      <c r="AY29" s="81"/>
      <c r="AZ29" s="81">
        <v>1</v>
      </c>
      <c r="BA29" s="81"/>
      <c r="BB29" s="81"/>
      <c r="BC29" s="81">
        <v>1</v>
      </c>
      <c r="BD29" s="81"/>
      <c r="BE29" s="81">
        <v>1</v>
      </c>
      <c r="BF29" s="81"/>
      <c r="BG29" s="81"/>
      <c r="BH29" s="81"/>
      <c r="BI29" s="81">
        <v>1</v>
      </c>
      <c r="BJ29" s="81"/>
      <c r="BK29" s="81"/>
      <c r="BL29" s="81">
        <v>1</v>
      </c>
      <c r="BM29" s="81"/>
      <c r="BN29" s="81">
        <v>1</v>
      </c>
      <c r="BO29" s="81"/>
      <c r="BP29" s="81"/>
      <c r="BQ29" s="81">
        <v>1</v>
      </c>
      <c r="BR29" s="81"/>
      <c r="BS29" s="81"/>
      <c r="BT29" s="81">
        <v>1</v>
      </c>
      <c r="BU29" s="81"/>
      <c r="BV29" s="81"/>
      <c r="BW29" s="81">
        <v>1</v>
      </c>
      <c r="BX29" s="81"/>
      <c r="BY29" s="81"/>
      <c r="BZ29" s="81">
        <v>1</v>
      </c>
      <c r="CA29" s="81"/>
      <c r="CB29" s="81"/>
      <c r="CC29" s="81">
        <v>1</v>
      </c>
      <c r="CD29" s="81"/>
      <c r="CE29" s="81"/>
      <c r="CF29" s="81"/>
      <c r="CG29" s="81">
        <v>1</v>
      </c>
      <c r="CH29" s="81"/>
      <c r="CI29" s="81">
        <v>1</v>
      </c>
      <c r="CJ29" s="81"/>
      <c r="CK29" s="81"/>
      <c r="CL29" s="81"/>
      <c r="CM29" s="81">
        <v>1</v>
      </c>
      <c r="CN29" s="81"/>
      <c r="CO29" s="81">
        <v>1</v>
      </c>
      <c r="CP29" s="81"/>
      <c r="CQ29" s="81"/>
      <c r="CR29" s="81">
        <v>1</v>
      </c>
      <c r="CS29" s="81"/>
      <c r="CT29" s="81"/>
      <c r="CU29" s="81">
        <v>1</v>
      </c>
      <c r="CV29" s="81"/>
      <c r="CW29" s="81"/>
      <c r="CX29" s="81">
        <v>1</v>
      </c>
      <c r="CY29" s="81"/>
      <c r="CZ29" s="81"/>
      <c r="DA29" s="81">
        <v>1</v>
      </c>
      <c r="DB29" s="81"/>
      <c r="DC29" s="81"/>
      <c r="DD29" s="81">
        <v>1</v>
      </c>
      <c r="DE29" s="81"/>
      <c r="DF29" s="81"/>
      <c r="DG29" s="81">
        <v>1</v>
      </c>
      <c r="DH29" s="81"/>
      <c r="DI29" s="81"/>
      <c r="DJ29" s="81">
        <v>1</v>
      </c>
      <c r="DK29" s="81"/>
      <c r="DL29" s="81"/>
      <c r="DM29" s="81"/>
      <c r="DN29" s="81">
        <v>1</v>
      </c>
      <c r="DO29" s="81"/>
      <c r="DP29" s="81"/>
      <c r="DQ29" s="81">
        <v>1</v>
      </c>
      <c r="DR29" s="81"/>
      <c r="DS29" s="81">
        <v>1</v>
      </c>
      <c r="DT29" s="81"/>
      <c r="DU29" s="81"/>
      <c r="DV29" s="81">
        <v>1</v>
      </c>
      <c r="DW29" s="81"/>
      <c r="DX29" s="81"/>
      <c r="DY29" s="81">
        <v>1</v>
      </c>
      <c r="DZ29" s="81"/>
      <c r="EA29" s="81"/>
      <c r="EB29" s="81">
        <v>1</v>
      </c>
      <c r="EC29" s="81"/>
      <c r="ED29" s="81"/>
      <c r="EE29" s="81"/>
      <c r="EF29" s="81">
        <v>1</v>
      </c>
      <c r="EG29" s="81"/>
      <c r="EH29" s="81">
        <v>1</v>
      </c>
      <c r="EI29" s="81"/>
      <c r="EJ29" s="81"/>
      <c r="EK29" s="81">
        <v>1</v>
      </c>
      <c r="EL29" s="81"/>
      <c r="EM29" s="81"/>
      <c r="EN29" s="81"/>
      <c r="EO29" s="81">
        <v>1</v>
      </c>
      <c r="EP29" s="81"/>
      <c r="EQ29" s="81"/>
      <c r="ER29" s="81">
        <v>1</v>
      </c>
      <c r="ES29" s="81"/>
      <c r="ET29" s="81"/>
      <c r="EU29" s="81">
        <v>1</v>
      </c>
      <c r="EV29" s="81"/>
      <c r="EW29" s="81">
        <v>1</v>
      </c>
      <c r="EX29" s="81"/>
      <c r="EY29" s="81"/>
      <c r="EZ29" s="81">
        <v>1</v>
      </c>
      <c r="FA29" s="81"/>
      <c r="FB29" s="81"/>
      <c r="FC29" s="81">
        <v>1</v>
      </c>
      <c r="FD29" s="81"/>
      <c r="FE29" s="81"/>
      <c r="FF29" s="81">
        <v>1</v>
      </c>
      <c r="FG29" s="81"/>
      <c r="FH29" s="81"/>
      <c r="FI29" s="81"/>
      <c r="FJ29" s="81">
        <v>1</v>
      </c>
      <c r="FK29" s="81"/>
      <c r="FL29" s="81">
        <v>1</v>
      </c>
      <c r="FM29" s="81"/>
      <c r="FN29" s="81"/>
      <c r="FO29" s="81"/>
      <c r="FP29" s="81">
        <v>1</v>
      </c>
      <c r="FQ29" s="81"/>
      <c r="FR29" s="81"/>
      <c r="FS29" s="81">
        <v>1</v>
      </c>
      <c r="FT29" s="81"/>
      <c r="FU29" s="81"/>
      <c r="FV29" s="81">
        <v>1</v>
      </c>
      <c r="FW29" s="81"/>
      <c r="FX29" s="81">
        <v>1</v>
      </c>
      <c r="FY29" s="81"/>
      <c r="FZ29" s="81"/>
      <c r="GA29" s="81">
        <v>1</v>
      </c>
      <c r="GB29" s="81"/>
      <c r="GC29" s="81"/>
      <c r="GD29" s="81">
        <v>1</v>
      </c>
      <c r="GE29" s="81"/>
      <c r="GF29" s="81"/>
      <c r="GG29" s="81">
        <v>1</v>
      </c>
      <c r="GH29" s="81"/>
      <c r="GI29" s="81"/>
      <c r="GJ29" s="81"/>
      <c r="GK29" s="81">
        <v>1</v>
      </c>
      <c r="GL29" s="81"/>
      <c r="GM29" s="81"/>
      <c r="GN29" s="81">
        <v>1</v>
      </c>
      <c r="GO29" s="81"/>
      <c r="GP29" s="81">
        <v>1</v>
      </c>
      <c r="GQ29" s="81"/>
      <c r="GR29" s="81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</row>
    <row r="30" spans="1:254" ht="15.6" x14ac:dyDescent="0.3">
      <c r="A30" s="2">
        <v>17</v>
      </c>
      <c r="B30" s="82" t="s">
        <v>1349</v>
      </c>
      <c r="C30" s="81">
        <v>1</v>
      </c>
      <c r="D30" s="81"/>
      <c r="E30" s="81"/>
      <c r="F30" s="81">
        <v>1</v>
      </c>
      <c r="G30" s="81"/>
      <c r="H30" s="81"/>
      <c r="I30" s="81">
        <v>1</v>
      </c>
      <c r="J30" s="81"/>
      <c r="K30" s="81"/>
      <c r="L30" s="81"/>
      <c r="M30" s="81">
        <v>1</v>
      </c>
      <c r="N30" s="81"/>
      <c r="O30" s="81">
        <v>1</v>
      </c>
      <c r="P30" s="81"/>
      <c r="Q30" s="81"/>
      <c r="R30" s="81">
        <v>1</v>
      </c>
      <c r="S30" s="81"/>
      <c r="T30" s="81"/>
      <c r="U30" s="81"/>
      <c r="V30" s="81">
        <v>1</v>
      </c>
      <c r="W30" s="81"/>
      <c r="X30" s="81">
        <v>1</v>
      </c>
      <c r="Y30" s="81"/>
      <c r="Z30" s="81"/>
      <c r="AA30" s="81"/>
      <c r="AB30" s="81">
        <v>1</v>
      </c>
      <c r="AC30" s="81"/>
      <c r="AD30" s="81">
        <v>1</v>
      </c>
      <c r="AE30" s="81"/>
      <c r="AF30" s="81"/>
      <c r="AG30" s="81"/>
      <c r="AH30" s="81">
        <v>1</v>
      </c>
      <c r="AI30" s="81"/>
      <c r="AJ30" s="81">
        <v>1</v>
      </c>
      <c r="AK30" s="81"/>
      <c r="AL30" s="81"/>
      <c r="AM30" s="81">
        <v>1</v>
      </c>
      <c r="AN30" s="81"/>
      <c r="AO30" s="81"/>
      <c r="AP30" s="81">
        <v>1</v>
      </c>
      <c r="AQ30" s="81"/>
      <c r="AR30" s="81"/>
      <c r="AS30" s="81"/>
      <c r="AT30" s="81">
        <v>1</v>
      </c>
      <c r="AU30" s="81"/>
      <c r="AV30" s="81">
        <v>1</v>
      </c>
      <c r="AW30" s="81"/>
      <c r="AX30" s="81"/>
      <c r="AY30" s="81">
        <v>1</v>
      </c>
      <c r="AZ30" s="81"/>
      <c r="BA30" s="81"/>
      <c r="BB30" s="81">
        <v>1</v>
      </c>
      <c r="BC30" s="81"/>
      <c r="BD30" s="81"/>
      <c r="BE30" s="81">
        <v>1</v>
      </c>
      <c r="BF30" s="81"/>
      <c r="BG30" s="81"/>
      <c r="BH30" s="81">
        <v>1</v>
      </c>
      <c r="BI30" s="81"/>
      <c r="BJ30" s="81"/>
      <c r="BK30" s="81"/>
      <c r="BL30" s="81">
        <v>1</v>
      </c>
      <c r="BM30" s="81"/>
      <c r="BN30" s="81">
        <v>1</v>
      </c>
      <c r="BO30" s="81"/>
      <c r="BP30" s="81"/>
      <c r="BQ30" s="81">
        <v>1</v>
      </c>
      <c r="BR30" s="81"/>
      <c r="BS30" s="81"/>
      <c r="BT30" s="81">
        <v>1</v>
      </c>
      <c r="BU30" s="81"/>
      <c r="BV30" s="81"/>
      <c r="BW30" s="81">
        <v>1</v>
      </c>
      <c r="BX30" s="81"/>
      <c r="BY30" s="81"/>
      <c r="BZ30" s="81">
        <v>1</v>
      </c>
      <c r="CA30" s="81"/>
      <c r="CB30" s="81"/>
      <c r="CC30" s="81"/>
      <c r="CD30" s="81">
        <v>1</v>
      </c>
      <c r="CE30" s="81"/>
      <c r="CF30" s="81">
        <v>1</v>
      </c>
      <c r="CG30" s="81"/>
      <c r="CH30" s="81"/>
      <c r="CI30" s="81">
        <v>1</v>
      </c>
      <c r="CJ30" s="81"/>
      <c r="CK30" s="81"/>
      <c r="CL30" s="81"/>
      <c r="CM30" s="81">
        <v>1</v>
      </c>
      <c r="CN30" s="81"/>
      <c r="CO30" s="81">
        <v>1</v>
      </c>
      <c r="CP30" s="81"/>
      <c r="CQ30" s="81"/>
      <c r="CR30" s="81">
        <v>1</v>
      </c>
      <c r="CS30" s="81"/>
      <c r="CT30" s="81"/>
      <c r="CU30" s="81">
        <v>1</v>
      </c>
      <c r="CV30" s="81"/>
      <c r="CW30" s="81"/>
      <c r="CX30" s="81">
        <v>1</v>
      </c>
      <c r="CY30" s="81"/>
      <c r="CZ30" s="81"/>
      <c r="DA30" s="81">
        <v>1</v>
      </c>
      <c r="DB30" s="81"/>
      <c r="DC30" s="81"/>
      <c r="DD30" s="81">
        <v>1</v>
      </c>
      <c r="DE30" s="81"/>
      <c r="DF30" s="81"/>
      <c r="DG30" s="81">
        <v>1</v>
      </c>
      <c r="DH30" s="81"/>
      <c r="DI30" s="81"/>
      <c r="DJ30" s="81">
        <v>1</v>
      </c>
      <c r="DK30" s="81"/>
      <c r="DL30" s="81"/>
      <c r="DM30" s="81">
        <v>1</v>
      </c>
      <c r="DN30" s="81"/>
      <c r="DO30" s="81"/>
      <c r="DP30" s="81">
        <v>1</v>
      </c>
      <c r="DQ30" s="81"/>
      <c r="DR30" s="81"/>
      <c r="DS30" s="81">
        <v>1</v>
      </c>
      <c r="DT30" s="81"/>
      <c r="DU30" s="81"/>
      <c r="DV30" s="81"/>
      <c r="DW30" s="81">
        <v>1</v>
      </c>
      <c r="DX30" s="81"/>
      <c r="DY30" s="81">
        <v>1</v>
      </c>
      <c r="DZ30" s="81"/>
      <c r="EA30" s="81"/>
      <c r="EB30" s="81">
        <v>1</v>
      </c>
      <c r="EC30" s="81"/>
      <c r="ED30" s="81"/>
      <c r="EE30" s="81">
        <v>1</v>
      </c>
      <c r="EF30" s="81"/>
      <c r="EG30" s="81"/>
      <c r="EH30" s="81">
        <v>1</v>
      </c>
      <c r="EI30" s="81"/>
      <c r="EJ30" s="81"/>
      <c r="EK30" s="81">
        <v>1</v>
      </c>
      <c r="EL30" s="81"/>
      <c r="EM30" s="81"/>
      <c r="EN30" s="81">
        <v>1</v>
      </c>
      <c r="EO30" s="81"/>
      <c r="EP30" s="81"/>
      <c r="EQ30" s="81">
        <v>1</v>
      </c>
      <c r="ER30" s="81"/>
      <c r="ES30" s="81"/>
      <c r="ET30" s="81">
        <v>1</v>
      </c>
      <c r="EU30" s="81"/>
      <c r="EV30" s="81"/>
      <c r="EW30" s="81"/>
      <c r="EX30" s="81">
        <v>1</v>
      </c>
      <c r="EY30" s="81"/>
      <c r="EZ30" s="81">
        <v>1</v>
      </c>
      <c r="FA30" s="81"/>
      <c r="FB30" s="81"/>
      <c r="FC30" s="81"/>
      <c r="FD30" s="81">
        <v>1</v>
      </c>
      <c r="FE30" s="81"/>
      <c r="FF30" s="81">
        <v>1</v>
      </c>
      <c r="FG30" s="81"/>
      <c r="FH30" s="81"/>
      <c r="FI30" s="81"/>
      <c r="FJ30" s="81">
        <v>1</v>
      </c>
      <c r="FK30" s="81"/>
      <c r="FL30" s="81">
        <v>1</v>
      </c>
      <c r="FM30" s="81"/>
      <c r="FN30" s="81"/>
      <c r="FO30" s="81">
        <v>1</v>
      </c>
      <c r="FP30" s="81"/>
      <c r="FQ30" s="81"/>
      <c r="FR30" s="81"/>
      <c r="FS30" s="81">
        <v>1</v>
      </c>
      <c r="FT30" s="81"/>
      <c r="FU30" s="81"/>
      <c r="FV30" s="81">
        <v>1</v>
      </c>
      <c r="FW30" s="81"/>
      <c r="FX30" s="81">
        <v>1</v>
      </c>
      <c r="FY30" s="81"/>
      <c r="FZ30" s="81"/>
      <c r="GA30" s="81">
        <v>1</v>
      </c>
      <c r="GB30" s="81"/>
      <c r="GC30" s="81"/>
      <c r="GD30" s="81"/>
      <c r="GE30" s="81">
        <v>1</v>
      </c>
      <c r="GF30" s="81"/>
      <c r="GG30" s="81">
        <v>1</v>
      </c>
      <c r="GH30" s="81"/>
      <c r="GI30" s="81"/>
      <c r="GJ30" s="81">
        <v>1</v>
      </c>
      <c r="GK30" s="81"/>
      <c r="GL30" s="81"/>
      <c r="GM30" s="81"/>
      <c r="GN30" s="81">
        <v>1</v>
      </c>
      <c r="GO30" s="81"/>
      <c r="GP30" s="81">
        <v>1</v>
      </c>
      <c r="GQ30" s="81"/>
      <c r="GR30" s="81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</row>
    <row r="31" spans="1:254" ht="15.6" x14ac:dyDescent="0.3">
      <c r="A31" s="2">
        <v>18</v>
      </c>
      <c r="B31" s="82" t="s">
        <v>1350</v>
      </c>
      <c r="C31" s="81">
        <v>1</v>
      </c>
      <c r="D31" s="81"/>
      <c r="E31" s="81"/>
      <c r="F31" s="81">
        <v>1</v>
      </c>
      <c r="G31" s="81"/>
      <c r="H31" s="81"/>
      <c r="I31" s="81">
        <v>1</v>
      </c>
      <c r="J31" s="81"/>
      <c r="K31" s="81"/>
      <c r="L31" s="81">
        <v>1</v>
      </c>
      <c r="M31" s="81"/>
      <c r="N31" s="81"/>
      <c r="O31" s="81">
        <v>1</v>
      </c>
      <c r="P31" s="81"/>
      <c r="Q31" s="81"/>
      <c r="R31" s="81"/>
      <c r="S31" s="81">
        <v>1</v>
      </c>
      <c r="T31" s="81"/>
      <c r="U31" s="81">
        <v>1</v>
      </c>
      <c r="V31" s="81"/>
      <c r="W31" s="81"/>
      <c r="X31" s="81"/>
      <c r="Y31" s="81">
        <v>1</v>
      </c>
      <c r="Z31" s="81"/>
      <c r="AA31" s="81">
        <v>1</v>
      </c>
      <c r="AB31" s="81"/>
      <c r="AC31" s="81"/>
      <c r="AD31" s="81"/>
      <c r="AE31" s="81">
        <v>1</v>
      </c>
      <c r="AF31" s="81"/>
      <c r="AG31" s="81"/>
      <c r="AH31" s="81">
        <v>1</v>
      </c>
      <c r="AI31" s="81"/>
      <c r="AJ31" s="81"/>
      <c r="AK31" s="81">
        <v>1</v>
      </c>
      <c r="AL31" s="81"/>
      <c r="AM31" s="81"/>
      <c r="AN31" s="81">
        <v>1</v>
      </c>
      <c r="AO31" s="81"/>
      <c r="AP31" s="81">
        <v>1</v>
      </c>
      <c r="AQ31" s="81"/>
      <c r="AR31" s="81"/>
      <c r="AS31" s="81">
        <v>1</v>
      </c>
      <c r="AT31" s="81"/>
      <c r="AU31" s="81"/>
      <c r="AV31" s="81">
        <v>1</v>
      </c>
      <c r="AW31" s="81"/>
      <c r="AX31" s="81"/>
      <c r="AY31" s="81">
        <v>1</v>
      </c>
      <c r="AZ31" s="81"/>
      <c r="BA31" s="81"/>
      <c r="BB31" s="81">
        <v>1</v>
      </c>
      <c r="BC31" s="81"/>
      <c r="BD31" s="81"/>
      <c r="BE31" s="81"/>
      <c r="BF31" s="81">
        <v>1</v>
      </c>
      <c r="BG31" s="81"/>
      <c r="BH31" s="81">
        <v>1</v>
      </c>
      <c r="BI31" s="81"/>
      <c r="BJ31" s="81"/>
      <c r="BK31" s="81">
        <v>1</v>
      </c>
      <c r="BL31" s="81"/>
      <c r="BM31" s="81"/>
      <c r="BN31" s="81"/>
      <c r="BO31" s="81">
        <v>1</v>
      </c>
      <c r="BP31" s="81"/>
      <c r="BQ31" s="81">
        <v>1</v>
      </c>
      <c r="BR31" s="81"/>
      <c r="BS31" s="81"/>
      <c r="BT31" s="81"/>
      <c r="BU31" s="81">
        <v>1</v>
      </c>
      <c r="BV31" s="81"/>
      <c r="BW31" s="81">
        <v>1</v>
      </c>
      <c r="BX31" s="81"/>
      <c r="BY31" s="81"/>
      <c r="BZ31" s="81"/>
      <c r="CA31" s="81">
        <v>1</v>
      </c>
      <c r="CB31" s="81"/>
      <c r="CC31" s="81">
        <v>1</v>
      </c>
      <c r="CD31" s="81"/>
      <c r="CE31" s="81"/>
      <c r="CF31" s="81">
        <v>1</v>
      </c>
      <c r="CG31" s="81"/>
      <c r="CH31" s="81"/>
      <c r="CI31" s="81"/>
      <c r="CJ31" s="81">
        <v>1</v>
      </c>
      <c r="CK31" s="81"/>
      <c r="CL31" s="81"/>
      <c r="CM31" s="81">
        <v>1</v>
      </c>
      <c r="CN31" s="81"/>
      <c r="CO31" s="81">
        <v>1</v>
      </c>
      <c r="CP31" s="81"/>
      <c r="CQ31" s="81"/>
      <c r="CR31" s="81">
        <v>1</v>
      </c>
      <c r="CS31" s="81"/>
      <c r="CT31" s="81"/>
      <c r="CU31" s="81">
        <v>1</v>
      </c>
      <c r="CV31" s="81"/>
      <c r="CW31" s="81"/>
      <c r="CX31" s="81">
        <v>1</v>
      </c>
      <c r="CY31" s="81"/>
      <c r="CZ31" s="81"/>
      <c r="DA31" s="81"/>
      <c r="DB31" s="81">
        <v>1</v>
      </c>
      <c r="DC31" s="81"/>
      <c r="DD31" s="81">
        <v>1</v>
      </c>
      <c r="DE31" s="81"/>
      <c r="DF31" s="81"/>
      <c r="DG31" s="81">
        <v>1</v>
      </c>
      <c r="DH31" s="81"/>
      <c r="DI31" s="81"/>
      <c r="DJ31" s="81">
        <v>1</v>
      </c>
      <c r="DK31" s="81"/>
      <c r="DL31" s="81"/>
      <c r="DM31" s="81">
        <v>1</v>
      </c>
      <c r="DN31" s="81"/>
      <c r="DO31" s="81"/>
      <c r="DP31" s="81">
        <v>1</v>
      </c>
      <c r="DQ31" s="81"/>
      <c r="DR31" s="81"/>
      <c r="DS31" s="81">
        <v>1</v>
      </c>
      <c r="DT31" s="81"/>
      <c r="DU31" s="81"/>
      <c r="DV31" s="81">
        <v>1</v>
      </c>
      <c r="DW31" s="81"/>
      <c r="DX31" s="81"/>
      <c r="DY31" s="81">
        <v>1</v>
      </c>
      <c r="DZ31" s="81"/>
      <c r="EA31" s="81"/>
      <c r="EB31" s="81">
        <v>1</v>
      </c>
      <c r="EC31" s="81"/>
      <c r="ED31" s="81"/>
      <c r="EE31" s="81">
        <v>1</v>
      </c>
      <c r="EF31" s="81"/>
      <c r="EG31" s="81"/>
      <c r="EH31" s="81">
        <v>1</v>
      </c>
      <c r="EI31" s="81"/>
      <c r="EJ31" s="81"/>
      <c r="EK31" s="81">
        <v>1</v>
      </c>
      <c r="EL31" s="81"/>
      <c r="EM31" s="81"/>
      <c r="EN31" s="81">
        <v>1</v>
      </c>
      <c r="EO31" s="81"/>
      <c r="EP31" s="81"/>
      <c r="EQ31" s="81">
        <v>1</v>
      </c>
      <c r="ER31" s="81"/>
      <c r="ES31" s="81"/>
      <c r="ET31" s="81">
        <v>1</v>
      </c>
      <c r="EU31" s="81"/>
      <c r="EV31" s="81"/>
      <c r="EW31" s="81"/>
      <c r="EX31" s="81">
        <v>1</v>
      </c>
      <c r="EY31" s="81"/>
      <c r="EZ31" s="81">
        <v>1</v>
      </c>
      <c r="FA31" s="81"/>
      <c r="FB31" s="81"/>
      <c r="FC31" s="81">
        <v>1</v>
      </c>
      <c r="FD31" s="81"/>
      <c r="FE31" s="81"/>
      <c r="FF31" s="81">
        <v>1</v>
      </c>
      <c r="FG31" s="81"/>
      <c r="FH31" s="81"/>
      <c r="FI31" s="81">
        <v>1</v>
      </c>
      <c r="FJ31" s="81"/>
      <c r="FK31" s="81"/>
      <c r="FL31" s="81">
        <v>1</v>
      </c>
      <c r="FM31" s="81"/>
      <c r="FN31" s="81"/>
      <c r="FO31" s="81">
        <v>1</v>
      </c>
      <c r="FP31" s="81"/>
      <c r="FQ31" s="81"/>
      <c r="FR31" s="81">
        <v>1</v>
      </c>
      <c r="FS31" s="81"/>
      <c r="FT31" s="81"/>
      <c r="FU31" s="81"/>
      <c r="FV31" s="81">
        <v>1</v>
      </c>
      <c r="FW31" s="81"/>
      <c r="FX31" s="81">
        <v>1</v>
      </c>
      <c r="FY31" s="81"/>
      <c r="FZ31" s="81"/>
      <c r="GA31" s="81">
        <v>1</v>
      </c>
      <c r="GB31" s="81"/>
      <c r="GC31" s="81"/>
      <c r="GD31" s="81"/>
      <c r="GE31" s="81">
        <v>1</v>
      </c>
      <c r="GF31" s="81"/>
      <c r="GG31" s="81">
        <v>1</v>
      </c>
      <c r="GH31" s="81"/>
      <c r="GI31" s="81"/>
      <c r="GJ31" s="81">
        <v>1</v>
      </c>
      <c r="GK31" s="81"/>
      <c r="GL31" s="81"/>
      <c r="GM31" s="81">
        <v>1</v>
      </c>
      <c r="GN31" s="81"/>
      <c r="GO31" s="81"/>
      <c r="GP31" s="81"/>
      <c r="GQ31" s="81">
        <v>1</v>
      </c>
      <c r="GR31" s="81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</row>
    <row r="32" spans="1:254" ht="15.6" x14ac:dyDescent="0.3">
      <c r="A32" s="2">
        <v>19</v>
      </c>
      <c r="B32" s="82" t="s">
        <v>1351</v>
      </c>
      <c r="C32" s="81">
        <v>1</v>
      </c>
      <c r="D32" s="81"/>
      <c r="E32" s="81"/>
      <c r="F32" s="81">
        <v>1</v>
      </c>
      <c r="G32" s="81"/>
      <c r="H32" s="81"/>
      <c r="I32" s="81">
        <v>1</v>
      </c>
      <c r="J32" s="81"/>
      <c r="K32" s="81"/>
      <c r="L32" s="81">
        <v>1</v>
      </c>
      <c r="M32" s="81"/>
      <c r="N32" s="81"/>
      <c r="O32" s="81">
        <v>1</v>
      </c>
      <c r="P32" s="81"/>
      <c r="Q32" s="81"/>
      <c r="R32" s="81">
        <v>1</v>
      </c>
      <c r="S32" s="81"/>
      <c r="T32" s="81"/>
      <c r="U32" s="81">
        <v>1</v>
      </c>
      <c r="V32" s="81"/>
      <c r="W32" s="81"/>
      <c r="X32" s="81">
        <v>1</v>
      </c>
      <c r="Y32" s="81"/>
      <c r="Z32" s="81"/>
      <c r="AA32" s="81">
        <v>1</v>
      </c>
      <c r="AB32" s="81"/>
      <c r="AC32" s="81"/>
      <c r="AD32" s="81">
        <v>1</v>
      </c>
      <c r="AE32" s="81"/>
      <c r="AF32" s="81"/>
      <c r="AG32" s="81">
        <v>1</v>
      </c>
      <c r="AH32" s="81"/>
      <c r="AI32" s="81"/>
      <c r="AJ32" s="81">
        <v>1</v>
      </c>
      <c r="AK32" s="81"/>
      <c r="AL32" s="81"/>
      <c r="AM32" s="81"/>
      <c r="AN32" s="81">
        <v>1</v>
      </c>
      <c r="AO32" s="81"/>
      <c r="AP32" s="81">
        <v>1</v>
      </c>
      <c r="AQ32" s="81"/>
      <c r="AR32" s="81"/>
      <c r="AS32" s="81">
        <v>1</v>
      </c>
      <c r="AT32" s="81"/>
      <c r="AU32" s="81"/>
      <c r="AV32" s="81">
        <v>1</v>
      </c>
      <c r="AW32" s="81"/>
      <c r="AX32" s="81"/>
      <c r="AY32" s="81">
        <v>1</v>
      </c>
      <c r="AZ32" s="81"/>
      <c r="BA32" s="81"/>
      <c r="BB32" s="81"/>
      <c r="BC32" s="81">
        <v>1</v>
      </c>
      <c r="BD32" s="81"/>
      <c r="BE32" s="81">
        <v>1</v>
      </c>
      <c r="BF32" s="81"/>
      <c r="BG32" s="81"/>
      <c r="BH32" s="81">
        <v>1</v>
      </c>
      <c r="BI32" s="81"/>
      <c r="BJ32" s="81"/>
      <c r="BK32" s="81">
        <v>1</v>
      </c>
      <c r="BL32" s="81"/>
      <c r="BM32" s="81"/>
      <c r="BN32" s="81">
        <v>1</v>
      </c>
      <c r="BO32" s="81"/>
      <c r="BP32" s="81"/>
      <c r="BQ32" s="81">
        <v>1</v>
      </c>
      <c r="BR32" s="81"/>
      <c r="BS32" s="81"/>
      <c r="BT32" s="81">
        <v>1</v>
      </c>
      <c r="BU32" s="81"/>
      <c r="BV32" s="81"/>
      <c r="BW32" s="81"/>
      <c r="BX32" s="81">
        <v>1</v>
      </c>
      <c r="BY32" s="81"/>
      <c r="BZ32" s="81"/>
      <c r="CA32" s="81">
        <v>1</v>
      </c>
      <c r="CB32" s="81"/>
      <c r="CC32" s="81">
        <v>1</v>
      </c>
      <c r="CD32" s="81"/>
      <c r="CE32" s="81"/>
      <c r="CF32" s="81">
        <v>1</v>
      </c>
      <c r="CG32" s="81"/>
      <c r="CH32" s="81"/>
      <c r="CI32" s="81">
        <v>1</v>
      </c>
      <c r="CJ32" s="81"/>
      <c r="CK32" s="81"/>
      <c r="CL32" s="81">
        <v>1</v>
      </c>
      <c r="CM32" s="81"/>
      <c r="CN32" s="81"/>
      <c r="CO32" s="81">
        <v>1</v>
      </c>
      <c r="CP32" s="81"/>
      <c r="CQ32" s="81"/>
      <c r="CR32" s="81"/>
      <c r="CS32" s="81">
        <v>1</v>
      </c>
      <c r="CT32" s="81"/>
      <c r="CU32" s="81">
        <v>1</v>
      </c>
      <c r="CV32" s="81"/>
      <c r="CW32" s="81"/>
      <c r="CX32" s="81">
        <v>1</v>
      </c>
      <c r="CY32" s="81"/>
      <c r="CZ32" s="81"/>
      <c r="DA32" s="81"/>
      <c r="DB32" s="81">
        <v>1</v>
      </c>
      <c r="DC32" s="81"/>
      <c r="DD32" s="81">
        <v>1</v>
      </c>
      <c r="DE32" s="81"/>
      <c r="DF32" s="81"/>
      <c r="DG32" s="81"/>
      <c r="DH32" s="81">
        <v>1</v>
      </c>
      <c r="DI32" s="81"/>
      <c r="DJ32" s="81">
        <v>1</v>
      </c>
      <c r="DK32" s="81"/>
      <c r="DL32" s="81"/>
      <c r="DM32" s="81">
        <v>1</v>
      </c>
      <c r="DN32" s="81"/>
      <c r="DO32" s="81"/>
      <c r="DP32" s="81">
        <v>1</v>
      </c>
      <c r="DQ32" s="81"/>
      <c r="DR32" s="81"/>
      <c r="DS32" s="81">
        <v>1</v>
      </c>
      <c r="DT32" s="81"/>
      <c r="DU32" s="81"/>
      <c r="DV32" s="81">
        <v>1</v>
      </c>
      <c r="DW32" s="81"/>
      <c r="DX32" s="81"/>
      <c r="DY32" s="81"/>
      <c r="DZ32" s="81">
        <v>1</v>
      </c>
      <c r="EA32" s="81"/>
      <c r="EB32" s="81">
        <v>1</v>
      </c>
      <c r="EC32" s="81"/>
      <c r="ED32" s="81"/>
      <c r="EE32" s="81">
        <v>1</v>
      </c>
      <c r="EF32" s="81"/>
      <c r="EG32" s="81"/>
      <c r="EH32" s="81"/>
      <c r="EI32" s="81">
        <v>1</v>
      </c>
      <c r="EJ32" s="81"/>
      <c r="EK32" s="81">
        <v>1</v>
      </c>
      <c r="EL32" s="81"/>
      <c r="EM32" s="81"/>
      <c r="EN32" s="81">
        <v>1</v>
      </c>
      <c r="EO32" s="81"/>
      <c r="EP32" s="81"/>
      <c r="EQ32" s="81">
        <v>1</v>
      </c>
      <c r="ER32" s="81"/>
      <c r="ES32" s="81"/>
      <c r="ET32" s="81"/>
      <c r="EU32" s="81">
        <v>1</v>
      </c>
      <c r="EV32" s="81"/>
      <c r="EW32" s="81">
        <v>1</v>
      </c>
      <c r="EX32" s="81"/>
      <c r="EY32" s="81"/>
      <c r="EZ32" s="81">
        <v>1</v>
      </c>
      <c r="FA32" s="81"/>
      <c r="FB32" s="81"/>
      <c r="FC32" s="81">
        <v>1</v>
      </c>
      <c r="FD32" s="81"/>
      <c r="FE32" s="81"/>
      <c r="FF32" s="81"/>
      <c r="FG32" s="81">
        <v>1</v>
      </c>
      <c r="FH32" s="81"/>
      <c r="FI32" s="81">
        <v>1</v>
      </c>
      <c r="FJ32" s="81"/>
      <c r="FK32" s="81"/>
      <c r="FL32" s="81">
        <v>1</v>
      </c>
      <c r="FM32" s="81"/>
      <c r="FN32" s="81"/>
      <c r="FO32" s="81">
        <v>1</v>
      </c>
      <c r="FP32" s="81"/>
      <c r="FQ32" s="81"/>
      <c r="FR32" s="81">
        <v>1</v>
      </c>
      <c r="FS32" s="81"/>
      <c r="FT32" s="81"/>
      <c r="FU32" s="81">
        <v>1</v>
      </c>
      <c r="FV32" s="81"/>
      <c r="FW32" s="81"/>
      <c r="FX32" s="81">
        <v>1</v>
      </c>
      <c r="FY32" s="81"/>
      <c r="FZ32" s="81"/>
      <c r="GA32" s="81"/>
      <c r="GB32" s="81">
        <v>1</v>
      </c>
      <c r="GC32" s="81"/>
      <c r="GD32" s="81"/>
      <c r="GE32" s="81">
        <v>1</v>
      </c>
      <c r="GF32" s="81"/>
      <c r="GG32" s="81">
        <v>1</v>
      </c>
      <c r="GH32" s="81"/>
      <c r="GI32" s="81"/>
      <c r="GJ32" s="81">
        <v>1</v>
      </c>
      <c r="GK32" s="81"/>
      <c r="GL32" s="81"/>
      <c r="GM32" s="81">
        <v>1</v>
      </c>
      <c r="GN32" s="81"/>
      <c r="GO32" s="81"/>
      <c r="GP32" s="81">
        <v>1</v>
      </c>
      <c r="GQ32" s="81"/>
      <c r="GR32" s="81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</row>
    <row r="33" spans="1:254" ht="15.6" x14ac:dyDescent="0.3">
      <c r="A33" s="2">
        <v>20</v>
      </c>
      <c r="B33" s="82" t="s">
        <v>1352</v>
      </c>
      <c r="C33" s="81">
        <v>1</v>
      </c>
      <c r="D33" s="81"/>
      <c r="E33" s="81"/>
      <c r="F33" s="81"/>
      <c r="G33" s="81">
        <v>1</v>
      </c>
      <c r="H33" s="81"/>
      <c r="I33" s="81"/>
      <c r="J33" s="81">
        <v>1</v>
      </c>
      <c r="K33" s="81"/>
      <c r="L33" s="81">
        <v>1</v>
      </c>
      <c r="M33" s="81"/>
      <c r="N33" s="81"/>
      <c r="O33" s="81"/>
      <c r="P33" s="81">
        <v>1</v>
      </c>
      <c r="Q33" s="81"/>
      <c r="R33" s="81">
        <v>1</v>
      </c>
      <c r="S33" s="81"/>
      <c r="T33" s="81"/>
      <c r="U33" s="81"/>
      <c r="V33" s="81">
        <v>1</v>
      </c>
      <c r="W33" s="81"/>
      <c r="X33" s="81"/>
      <c r="Y33" s="81">
        <v>1</v>
      </c>
      <c r="Z33" s="81"/>
      <c r="AA33" s="81"/>
      <c r="AB33" s="81">
        <v>1</v>
      </c>
      <c r="AC33" s="81"/>
      <c r="AD33" s="81">
        <v>1</v>
      </c>
      <c r="AE33" s="81"/>
      <c r="AF33" s="81"/>
      <c r="AG33" s="81"/>
      <c r="AH33" s="81">
        <v>1</v>
      </c>
      <c r="AI33" s="81"/>
      <c r="AJ33" s="81">
        <v>1</v>
      </c>
      <c r="AK33" s="81"/>
      <c r="AL33" s="81"/>
      <c r="AM33" s="81">
        <v>1</v>
      </c>
      <c r="AN33" s="81"/>
      <c r="AO33" s="81"/>
      <c r="AP33" s="81"/>
      <c r="AQ33" s="81">
        <v>1</v>
      </c>
      <c r="AR33" s="81"/>
      <c r="AS33" s="81"/>
      <c r="AT33" s="81">
        <v>1</v>
      </c>
      <c r="AU33" s="81"/>
      <c r="AV33" s="81"/>
      <c r="AW33" s="81">
        <v>1</v>
      </c>
      <c r="AX33" s="81"/>
      <c r="AY33" s="81">
        <v>1</v>
      </c>
      <c r="AZ33" s="81"/>
      <c r="BA33" s="81"/>
      <c r="BB33" s="81">
        <v>1</v>
      </c>
      <c r="BC33" s="81"/>
      <c r="BD33" s="81"/>
      <c r="BE33" s="81">
        <v>1</v>
      </c>
      <c r="BF33" s="81"/>
      <c r="BG33" s="81"/>
      <c r="BH33" s="81">
        <v>1</v>
      </c>
      <c r="BI33" s="81"/>
      <c r="BJ33" s="81"/>
      <c r="BK33" s="81">
        <v>1</v>
      </c>
      <c r="BL33" s="81"/>
      <c r="BM33" s="81"/>
      <c r="BN33" s="81"/>
      <c r="BO33" s="81">
        <v>1</v>
      </c>
      <c r="BP33" s="81"/>
      <c r="BQ33" s="81">
        <v>1</v>
      </c>
      <c r="BR33" s="81"/>
      <c r="BS33" s="81"/>
      <c r="BT33" s="81">
        <v>1</v>
      </c>
      <c r="BU33" s="81"/>
      <c r="BV33" s="81"/>
      <c r="BW33" s="81">
        <v>1</v>
      </c>
      <c r="BX33" s="81"/>
      <c r="BY33" s="81"/>
      <c r="BZ33" s="81"/>
      <c r="CA33" s="81">
        <v>1</v>
      </c>
      <c r="CB33" s="81"/>
      <c r="CC33" s="81">
        <v>1</v>
      </c>
      <c r="CD33" s="81"/>
      <c r="CE33" s="81"/>
      <c r="CF33" s="81"/>
      <c r="CG33" s="81">
        <v>1</v>
      </c>
      <c r="CH33" s="81"/>
      <c r="CI33" s="81">
        <v>1</v>
      </c>
      <c r="CJ33" s="81"/>
      <c r="CK33" s="81"/>
      <c r="CL33" s="81">
        <v>1</v>
      </c>
      <c r="CM33" s="81"/>
      <c r="CN33" s="81"/>
      <c r="CO33" s="81"/>
      <c r="CP33" s="81">
        <v>1</v>
      </c>
      <c r="CQ33" s="81"/>
      <c r="CR33" s="81">
        <v>1</v>
      </c>
      <c r="CS33" s="81"/>
      <c r="CT33" s="81"/>
      <c r="CU33" s="81">
        <v>1</v>
      </c>
      <c r="CV33" s="81"/>
      <c r="CW33" s="81"/>
      <c r="CX33" s="81">
        <v>1</v>
      </c>
      <c r="CY33" s="81"/>
      <c r="CZ33" s="81"/>
      <c r="DA33" s="81">
        <v>1</v>
      </c>
      <c r="DB33" s="81"/>
      <c r="DC33" s="81"/>
      <c r="DD33" s="81">
        <v>1</v>
      </c>
      <c r="DE33" s="81"/>
      <c r="DF33" s="81"/>
      <c r="DG33" s="81">
        <v>1</v>
      </c>
      <c r="DH33" s="81"/>
      <c r="DI33" s="81"/>
      <c r="DJ33" s="81"/>
      <c r="DK33" s="81">
        <v>1</v>
      </c>
      <c r="DL33" s="81"/>
      <c r="DM33" s="81">
        <v>1</v>
      </c>
      <c r="DN33" s="81"/>
      <c r="DO33" s="81"/>
      <c r="DP33" s="81">
        <v>1</v>
      </c>
      <c r="DQ33" s="81"/>
      <c r="DR33" s="81"/>
      <c r="DS33" s="81">
        <v>1</v>
      </c>
      <c r="DT33" s="81"/>
      <c r="DU33" s="81"/>
      <c r="DV33" s="81">
        <v>1</v>
      </c>
      <c r="DW33" s="81"/>
      <c r="DX33" s="81"/>
      <c r="DY33" s="81"/>
      <c r="DZ33" s="81">
        <v>1</v>
      </c>
      <c r="EA33" s="81"/>
      <c r="EB33" s="81">
        <v>1</v>
      </c>
      <c r="EC33" s="81"/>
      <c r="ED33" s="81"/>
      <c r="EE33" s="81"/>
      <c r="EF33" s="81">
        <v>1</v>
      </c>
      <c r="EG33" s="81"/>
      <c r="EH33" s="81"/>
      <c r="EI33" s="81">
        <v>1</v>
      </c>
      <c r="EJ33" s="81"/>
      <c r="EK33" s="81">
        <v>1</v>
      </c>
      <c r="EL33" s="81"/>
      <c r="EM33" s="81"/>
      <c r="EN33" s="81">
        <v>1</v>
      </c>
      <c r="EO33" s="81"/>
      <c r="EP33" s="81"/>
      <c r="EQ33" s="81">
        <v>1</v>
      </c>
      <c r="ER33" s="81"/>
      <c r="ES33" s="81"/>
      <c r="ET33" s="81">
        <v>1</v>
      </c>
      <c r="EU33" s="81"/>
      <c r="EV33" s="81"/>
      <c r="EW33" s="81">
        <v>1</v>
      </c>
      <c r="EX33" s="81"/>
      <c r="EY33" s="81"/>
      <c r="EZ33" s="81">
        <v>1</v>
      </c>
      <c r="FA33" s="81"/>
      <c r="FB33" s="81"/>
      <c r="FC33" s="81">
        <v>1</v>
      </c>
      <c r="FD33" s="81"/>
      <c r="FE33" s="81"/>
      <c r="FF33" s="81">
        <v>1</v>
      </c>
      <c r="FG33" s="81"/>
      <c r="FH33" s="81"/>
      <c r="FI33" s="81">
        <v>1</v>
      </c>
      <c r="FJ33" s="81"/>
      <c r="FK33" s="81"/>
      <c r="FL33" s="81"/>
      <c r="FM33" s="81">
        <v>1</v>
      </c>
      <c r="FN33" s="81"/>
      <c r="FO33" s="81"/>
      <c r="FP33" s="81">
        <v>1</v>
      </c>
      <c r="FQ33" s="81"/>
      <c r="FR33" s="81">
        <v>1</v>
      </c>
      <c r="FS33" s="81"/>
      <c r="FT33" s="81"/>
      <c r="FU33" s="81">
        <v>1</v>
      </c>
      <c r="FV33" s="81"/>
      <c r="FW33" s="81"/>
      <c r="FX33" s="81"/>
      <c r="FY33" s="81">
        <v>1</v>
      </c>
      <c r="FZ33" s="81"/>
      <c r="GA33" s="81">
        <v>1</v>
      </c>
      <c r="GB33" s="81"/>
      <c r="GC33" s="81"/>
      <c r="GD33" s="81">
        <v>1</v>
      </c>
      <c r="GE33" s="81"/>
      <c r="GF33" s="81"/>
      <c r="GG33" s="81"/>
      <c r="GH33" s="81">
        <v>1</v>
      </c>
      <c r="GI33" s="81"/>
      <c r="GJ33" s="81"/>
      <c r="GK33" s="81">
        <v>1</v>
      </c>
      <c r="GL33" s="81"/>
      <c r="GM33" s="81">
        <v>1</v>
      </c>
      <c r="GN33" s="81"/>
      <c r="GO33" s="81"/>
      <c r="GP33" s="81">
        <v>1</v>
      </c>
      <c r="GQ33" s="81"/>
      <c r="GR33" s="81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</row>
    <row r="34" spans="1:254" ht="15.6" x14ac:dyDescent="0.3">
      <c r="A34" s="2">
        <v>21</v>
      </c>
      <c r="B34" s="82" t="s">
        <v>1353</v>
      </c>
      <c r="C34" s="81">
        <v>1</v>
      </c>
      <c r="D34" s="81"/>
      <c r="E34" s="81"/>
      <c r="F34" s="81"/>
      <c r="G34" s="81">
        <v>1</v>
      </c>
      <c r="H34" s="81"/>
      <c r="I34" s="81"/>
      <c r="J34" s="81">
        <v>1</v>
      </c>
      <c r="K34" s="81"/>
      <c r="L34" s="81"/>
      <c r="M34" s="81">
        <v>1</v>
      </c>
      <c r="N34" s="81"/>
      <c r="O34" s="81"/>
      <c r="P34" s="81">
        <v>1</v>
      </c>
      <c r="Q34" s="81"/>
      <c r="R34" s="81">
        <v>1</v>
      </c>
      <c r="S34" s="81"/>
      <c r="T34" s="81"/>
      <c r="U34" s="81"/>
      <c r="V34" s="81">
        <v>1</v>
      </c>
      <c r="W34" s="81"/>
      <c r="X34" s="81"/>
      <c r="Y34" s="81">
        <v>1</v>
      </c>
      <c r="Z34" s="81"/>
      <c r="AA34" s="81">
        <v>1</v>
      </c>
      <c r="AB34" s="81"/>
      <c r="AC34" s="81"/>
      <c r="AD34" s="81"/>
      <c r="AE34" s="81">
        <v>1</v>
      </c>
      <c r="AF34" s="81"/>
      <c r="AG34" s="81"/>
      <c r="AH34" s="81">
        <v>1</v>
      </c>
      <c r="AI34" s="81"/>
      <c r="AJ34" s="81"/>
      <c r="AK34" s="81">
        <v>1</v>
      </c>
      <c r="AL34" s="81"/>
      <c r="AM34" s="81">
        <v>1</v>
      </c>
      <c r="AN34" s="81"/>
      <c r="AO34" s="81"/>
      <c r="AP34" s="81">
        <v>1</v>
      </c>
      <c r="AQ34" s="81"/>
      <c r="AR34" s="81"/>
      <c r="AS34" s="81">
        <v>1</v>
      </c>
      <c r="AT34" s="81"/>
      <c r="AU34" s="81"/>
      <c r="AV34" s="81"/>
      <c r="AW34" s="81">
        <v>1</v>
      </c>
      <c r="AX34" s="81"/>
      <c r="AY34" s="81"/>
      <c r="AZ34" s="81">
        <v>1</v>
      </c>
      <c r="BA34" s="81"/>
      <c r="BB34" s="81">
        <v>1</v>
      </c>
      <c r="BC34" s="81"/>
      <c r="BD34" s="81"/>
      <c r="BE34" s="81">
        <v>1</v>
      </c>
      <c r="BF34" s="81"/>
      <c r="BG34" s="81"/>
      <c r="BH34" s="81"/>
      <c r="BI34" s="81">
        <v>1</v>
      </c>
      <c r="BJ34" s="81"/>
      <c r="BK34" s="81">
        <v>1</v>
      </c>
      <c r="BL34" s="81"/>
      <c r="BM34" s="81"/>
      <c r="BN34" s="81">
        <v>1</v>
      </c>
      <c r="BO34" s="81"/>
      <c r="BP34" s="81"/>
      <c r="BQ34" s="81">
        <v>1</v>
      </c>
      <c r="BR34" s="81"/>
      <c r="BS34" s="81"/>
      <c r="BT34" s="81"/>
      <c r="BU34" s="81">
        <v>1</v>
      </c>
      <c r="BV34" s="81"/>
      <c r="BW34" s="81">
        <v>1</v>
      </c>
      <c r="BX34" s="81"/>
      <c r="BY34" s="81"/>
      <c r="BZ34" s="81">
        <v>1</v>
      </c>
      <c r="CA34" s="81"/>
      <c r="CB34" s="81"/>
      <c r="CC34" s="81">
        <v>1</v>
      </c>
      <c r="CD34" s="81"/>
      <c r="CE34" s="81"/>
      <c r="CF34" s="81">
        <v>1</v>
      </c>
      <c r="CG34" s="81"/>
      <c r="CH34" s="81"/>
      <c r="CI34" s="81">
        <v>1</v>
      </c>
      <c r="CJ34" s="81"/>
      <c r="CK34" s="81"/>
      <c r="CL34" s="81">
        <v>1</v>
      </c>
      <c r="CM34" s="81"/>
      <c r="CN34" s="81"/>
      <c r="CO34" s="81">
        <v>1</v>
      </c>
      <c r="CP34" s="81"/>
      <c r="CQ34" s="81"/>
      <c r="CR34" s="81">
        <v>1</v>
      </c>
      <c r="CS34" s="81"/>
      <c r="CT34" s="81"/>
      <c r="CU34" s="81">
        <v>1</v>
      </c>
      <c r="CV34" s="81"/>
      <c r="CW34" s="81"/>
      <c r="CX34" s="81">
        <v>1</v>
      </c>
      <c r="CY34" s="81"/>
      <c r="CZ34" s="81"/>
      <c r="DA34" s="81">
        <v>1</v>
      </c>
      <c r="DB34" s="81"/>
      <c r="DC34" s="81"/>
      <c r="DD34" s="81">
        <v>1</v>
      </c>
      <c r="DE34" s="81"/>
      <c r="DF34" s="81"/>
      <c r="DG34" s="81"/>
      <c r="DH34" s="81">
        <v>1</v>
      </c>
      <c r="DI34" s="81"/>
      <c r="DJ34" s="81">
        <v>1</v>
      </c>
      <c r="DK34" s="81"/>
      <c r="DL34" s="81"/>
      <c r="DM34" s="81"/>
      <c r="DN34" s="81">
        <v>1</v>
      </c>
      <c r="DO34" s="81"/>
      <c r="DP34" s="81"/>
      <c r="DQ34" s="81">
        <v>1</v>
      </c>
      <c r="DR34" s="81"/>
      <c r="DS34" s="81">
        <v>1</v>
      </c>
      <c r="DT34" s="81"/>
      <c r="DU34" s="81"/>
      <c r="DV34" s="81"/>
      <c r="DW34" s="81">
        <v>1</v>
      </c>
      <c r="DX34" s="81"/>
      <c r="DY34" s="81">
        <v>1</v>
      </c>
      <c r="DZ34" s="81"/>
      <c r="EA34" s="81"/>
      <c r="EB34" s="81"/>
      <c r="EC34" s="81">
        <v>1</v>
      </c>
      <c r="ED34" s="81"/>
      <c r="EE34" s="81">
        <v>1</v>
      </c>
      <c r="EF34" s="81"/>
      <c r="EG34" s="81"/>
      <c r="EH34" s="81"/>
      <c r="EI34" s="81">
        <v>1</v>
      </c>
      <c r="EJ34" s="81"/>
      <c r="EK34" s="81"/>
      <c r="EL34" s="81">
        <v>1</v>
      </c>
      <c r="EM34" s="81"/>
      <c r="EN34" s="81"/>
      <c r="EO34" s="81">
        <v>1</v>
      </c>
      <c r="EP34" s="81"/>
      <c r="EQ34" s="81">
        <v>1</v>
      </c>
      <c r="ER34" s="81"/>
      <c r="ES34" s="81"/>
      <c r="ET34" s="81">
        <v>1</v>
      </c>
      <c r="EU34" s="81"/>
      <c r="EV34" s="81"/>
      <c r="EW34" s="81"/>
      <c r="EX34" s="81">
        <v>1</v>
      </c>
      <c r="EY34" s="81"/>
      <c r="EZ34" s="81">
        <v>1</v>
      </c>
      <c r="FA34" s="81"/>
      <c r="FB34" s="81"/>
      <c r="FC34" s="81">
        <v>1</v>
      </c>
      <c r="FD34" s="81"/>
      <c r="FE34" s="81"/>
      <c r="FF34" s="81">
        <v>1</v>
      </c>
      <c r="FG34" s="81"/>
      <c r="FH34" s="81"/>
      <c r="FI34" s="81">
        <v>1</v>
      </c>
      <c r="FJ34" s="81"/>
      <c r="FK34" s="81"/>
      <c r="FL34" s="81"/>
      <c r="FM34" s="81">
        <v>1</v>
      </c>
      <c r="FN34" s="81"/>
      <c r="FO34" s="81"/>
      <c r="FP34" s="81">
        <v>1</v>
      </c>
      <c r="FQ34" s="81"/>
      <c r="FR34" s="81"/>
      <c r="FS34" s="81">
        <v>1</v>
      </c>
      <c r="FT34" s="81"/>
      <c r="FU34" s="81">
        <v>1</v>
      </c>
      <c r="FV34" s="81"/>
      <c r="FW34" s="81"/>
      <c r="FX34" s="81">
        <v>1</v>
      </c>
      <c r="FY34" s="81"/>
      <c r="FZ34" s="81"/>
      <c r="GA34" s="81">
        <v>1</v>
      </c>
      <c r="GB34" s="81"/>
      <c r="GC34" s="81"/>
      <c r="GD34" s="81">
        <v>1</v>
      </c>
      <c r="GE34" s="81"/>
      <c r="GF34" s="81"/>
      <c r="GG34" s="81">
        <v>1</v>
      </c>
      <c r="GH34" s="81"/>
      <c r="GI34" s="81"/>
      <c r="GJ34" s="81">
        <v>1</v>
      </c>
      <c r="GK34" s="81"/>
      <c r="GL34" s="81"/>
      <c r="GM34" s="81"/>
      <c r="GN34" s="81">
        <v>1</v>
      </c>
      <c r="GO34" s="81"/>
      <c r="GP34" s="81">
        <v>1</v>
      </c>
      <c r="GQ34" s="81"/>
      <c r="GR34" s="81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</row>
    <row r="35" spans="1:254" ht="15.6" x14ac:dyDescent="0.3">
      <c r="A35" s="2">
        <v>22</v>
      </c>
      <c r="B35" s="82" t="s">
        <v>1354</v>
      </c>
      <c r="C35" s="81">
        <v>1</v>
      </c>
      <c r="D35" s="81"/>
      <c r="E35" s="81"/>
      <c r="F35" s="81">
        <v>1</v>
      </c>
      <c r="G35" s="81"/>
      <c r="H35" s="81"/>
      <c r="I35" s="81"/>
      <c r="J35" s="81">
        <v>1</v>
      </c>
      <c r="K35" s="81"/>
      <c r="L35" s="81">
        <v>1</v>
      </c>
      <c r="M35" s="81"/>
      <c r="N35" s="81"/>
      <c r="O35" s="81">
        <v>1</v>
      </c>
      <c r="P35" s="81"/>
      <c r="Q35" s="81"/>
      <c r="R35" s="81"/>
      <c r="S35" s="81">
        <v>1</v>
      </c>
      <c r="T35" s="81"/>
      <c r="U35" s="81">
        <v>1</v>
      </c>
      <c r="V35" s="81"/>
      <c r="W35" s="81"/>
      <c r="X35" s="81">
        <v>1</v>
      </c>
      <c r="Y35" s="81"/>
      <c r="Z35" s="81"/>
      <c r="AA35" s="81">
        <v>1</v>
      </c>
      <c r="AB35" s="81"/>
      <c r="AC35" s="81"/>
      <c r="AD35" s="81">
        <v>1</v>
      </c>
      <c r="AE35" s="81"/>
      <c r="AF35" s="81"/>
      <c r="AG35" s="81">
        <v>1</v>
      </c>
      <c r="AH35" s="81"/>
      <c r="AI35" s="81"/>
      <c r="AJ35" s="81">
        <v>1</v>
      </c>
      <c r="AK35" s="81"/>
      <c r="AL35" s="81"/>
      <c r="AM35" s="81">
        <v>1</v>
      </c>
      <c r="AN35" s="81"/>
      <c r="AO35" s="81"/>
      <c r="AP35" s="81">
        <v>1</v>
      </c>
      <c r="AQ35" s="81"/>
      <c r="AR35" s="81"/>
      <c r="AS35" s="81">
        <v>1</v>
      </c>
      <c r="AT35" s="81"/>
      <c r="AU35" s="81"/>
      <c r="AV35" s="81">
        <v>1</v>
      </c>
      <c r="AW35" s="81"/>
      <c r="AX35" s="81"/>
      <c r="AY35" s="81">
        <v>1</v>
      </c>
      <c r="AZ35" s="81"/>
      <c r="BA35" s="81"/>
      <c r="BB35" s="81">
        <v>1</v>
      </c>
      <c r="BC35" s="81"/>
      <c r="BD35" s="81"/>
      <c r="BE35" s="81">
        <v>1</v>
      </c>
      <c r="BF35" s="81"/>
      <c r="BG35" s="81"/>
      <c r="BH35" s="81">
        <v>1</v>
      </c>
      <c r="BI35" s="81"/>
      <c r="BJ35" s="81"/>
      <c r="BK35" s="81"/>
      <c r="BL35" s="81">
        <v>1</v>
      </c>
      <c r="BM35" s="81"/>
      <c r="BN35" s="81">
        <v>1</v>
      </c>
      <c r="BO35" s="81"/>
      <c r="BP35" s="81"/>
      <c r="BQ35" s="81"/>
      <c r="BR35" s="81">
        <v>1</v>
      </c>
      <c r="BS35" s="81"/>
      <c r="BT35" s="81">
        <v>1</v>
      </c>
      <c r="BU35" s="81"/>
      <c r="BV35" s="81"/>
      <c r="BW35" s="81">
        <v>1</v>
      </c>
      <c r="BX35" s="81"/>
      <c r="BY35" s="81"/>
      <c r="BZ35" s="81">
        <v>1</v>
      </c>
      <c r="CA35" s="81"/>
      <c r="CB35" s="81"/>
      <c r="CC35" s="81">
        <v>1</v>
      </c>
      <c r="CD35" s="81"/>
      <c r="CE35" s="81"/>
      <c r="CF35" s="81">
        <v>1</v>
      </c>
      <c r="CG35" s="81"/>
      <c r="CH35" s="81"/>
      <c r="CI35" s="81"/>
      <c r="CJ35" s="81">
        <v>1</v>
      </c>
      <c r="CK35" s="81"/>
      <c r="CL35" s="81">
        <v>1</v>
      </c>
      <c r="CM35" s="81"/>
      <c r="CN35" s="81"/>
      <c r="CO35" s="81">
        <v>1</v>
      </c>
      <c r="CP35" s="81"/>
      <c r="CQ35" s="81"/>
      <c r="CR35" s="81">
        <v>1</v>
      </c>
      <c r="CS35" s="81"/>
      <c r="CT35" s="81"/>
      <c r="CU35" s="81"/>
      <c r="CV35" s="81">
        <v>1</v>
      </c>
      <c r="CW35" s="81"/>
      <c r="CX35" s="81"/>
      <c r="CY35" s="81">
        <v>1</v>
      </c>
      <c r="CZ35" s="81"/>
      <c r="DA35" s="81">
        <v>1</v>
      </c>
      <c r="DB35" s="81"/>
      <c r="DC35" s="81"/>
      <c r="DD35" s="81">
        <v>1</v>
      </c>
      <c r="DE35" s="81"/>
      <c r="DF35" s="81"/>
      <c r="DG35" s="81">
        <v>1</v>
      </c>
      <c r="DH35" s="81"/>
      <c r="DI35" s="81"/>
      <c r="DJ35" s="81">
        <v>1</v>
      </c>
      <c r="DK35" s="81"/>
      <c r="DL35" s="81"/>
      <c r="DM35" s="81"/>
      <c r="DN35" s="81">
        <v>1</v>
      </c>
      <c r="DO35" s="81"/>
      <c r="DP35" s="81"/>
      <c r="DQ35" s="81">
        <v>1</v>
      </c>
      <c r="DR35" s="81"/>
      <c r="DS35" s="81"/>
      <c r="DT35" s="81">
        <v>1</v>
      </c>
      <c r="DU35" s="81"/>
      <c r="DV35" s="81">
        <v>1</v>
      </c>
      <c r="DW35" s="81"/>
      <c r="DX35" s="81"/>
      <c r="DY35" s="81">
        <v>1</v>
      </c>
      <c r="DZ35" s="81"/>
      <c r="EA35" s="81"/>
      <c r="EB35" s="81">
        <v>1</v>
      </c>
      <c r="EC35" s="81"/>
      <c r="ED35" s="81"/>
      <c r="EE35" s="81">
        <v>1</v>
      </c>
      <c r="EF35" s="81"/>
      <c r="EG35" s="81"/>
      <c r="EH35" s="81">
        <v>1</v>
      </c>
      <c r="EI35" s="81"/>
      <c r="EJ35" s="81"/>
      <c r="EK35" s="81">
        <v>1</v>
      </c>
      <c r="EL35" s="81"/>
      <c r="EM35" s="81"/>
      <c r="EN35" s="81">
        <v>1</v>
      </c>
      <c r="EO35" s="81"/>
      <c r="EP35" s="81"/>
      <c r="EQ35" s="81"/>
      <c r="ER35" s="81">
        <v>1</v>
      </c>
      <c r="ES35" s="81"/>
      <c r="ET35" s="81">
        <v>1</v>
      </c>
      <c r="EU35" s="81"/>
      <c r="EV35" s="81"/>
      <c r="EW35" s="81">
        <v>1</v>
      </c>
      <c r="EX35" s="81"/>
      <c r="EY35" s="81"/>
      <c r="EZ35" s="81">
        <v>1</v>
      </c>
      <c r="FA35" s="81"/>
      <c r="FB35" s="81"/>
      <c r="FC35" s="81"/>
      <c r="FD35" s="81">
        <v>1</v>
      </c>
      <c r="FE35" s="81"/>
      <c r="FF35" s="81">
        <v>1</v>
      </c>
      <c r="FG35" s="81"/>
      <c r="FH35" s="81"/>
      <c r="FI35" s="81"/>
      <c r="FJ35" s="81">
        <v>1</v>
      </c>
      <c r="FK35" s="81"/>
      <c r="FL35" s="81">
        <v>1</v>
      </c>
      <c r="FM35" s="81"/>
      <c r="FN35" s="81"/>
      <c r="FO35" s="81">
        <v>1</v>
      </c>
      <c r="FP35" s="81"/>
      <c r="FQ35" s="81"/>
      <c r="FR35" s="81">
        <v>1</v>
      </c>
      <c r="FS35" s="81"/>
      <c r="FT35" s="81"/>
      <c r="FU35" s="81">
        <v>1</v>
      </c>
      <c r="FV35" s="81"/>
      <c r="FW35" s="81"/>
      <c r="FX35" s="81">
        <v>1</v>
      </c>
      <c r="FY35" s="81"/>
      <c r="FZ35" s="81"/>
      <c r="GA35" s="81">
        <v>1</v>
      </c>
      <c r="GB35" s="81"/>
      <c r="GC35" s="81"/>
      <c r="GD35" s="81">
        <v>1</v>
      </c>
      <c r="GE35" s="81"/>
      <c r="GF35" s="81"/>
      <c r="GG35" s="81">
        <v>1</v>
      </c>
      <c r="GH35" s="81"/>
      <c r="GI35" s="81"/>
      <c r="GJ35" s="81">
        <v>1</v>
      </c>
      <c r="GK35" s="81"/>
      <c r="GL35" s="81"/>
      <c r="GM35" s="81">
        <v>1</v>
      </c>
      <c r="GN35" s="81"/>
      <c r="GO35" s="81"/>
      <c r="GP35" s="81">
        <v>1</v>
      </c>
      <c r="GQ35" s="81"/>
      <c r="GR35" s="81"/>
    </row>
    <row r="36" spans="1:254" ht="15.6" x14ac:dyDescent="0.3">
      <c r="A36" s="2">
        <v>23</v>
      </c>
      <c r="B36" s="82" t="s">
        <v>1355</v>
      </c>
      <c r="C36" s="81">
        <v>1</v>
      </c>
      <c r="D36" s="81"/>
      <c r="E36" s="81"/>
      <c r="F36" s="81"/>
      <c r="G36" s="81">
        <v>1</v>
      </c>
      <c r="H36" s="81"/>
      <c r="I36" s="81">
        <v>1</v>
      </c>
      <c r="J36" s="81"/>
      <c r="K36" s="81"/>
      <c r="L36" s="81">
        <v>1</v>
      </c>
      <c r="M36" s="81"/>
      <c r="N36" s="81"/>
      <c r="O36" s="81"/>
      <c r="P36" s="81">
        <v>1</v>
      </c>
      <c r="Q36" s="81"/>
      <c r="R36" s="81">
        <v>1</v>
      </c>
      <c r="S36" s="81"/>
      <c r="T36" s="81"/>
      <c r="U36" s="81">
        <v>1</v>
      </c>
      <c r="V36" s="81"/>
      <c r="W36" s="81"/>
      <c r="X36" s="81">
        <v>1</v>
      </c>
      <c r="Y36" s="81"/>
      <c r="Z36" s="81"/>
      <c r="AA36" s="81"/>
      <c r="AB36" s="81">
        <v>1</v>
      </c>
      <c r="AC36" s="81"/>
      <c r="AD36" s="81">
        <v>1</v>
      </c>
      <c r="AE36" s="81"/>
      <c r="AF36" s="81"/>
      <c r="AG36" s="81">
        <v>1</v>
      </c>
      <c r="AH36" s="81"/>
      <c r="AI36" s="81"/>
      <c r="AJ36" s="81">
        <v>1</v>
      </c>
      <c r="AK36" s="81"/>
      <c r="AL36" s="81"/>
      <c r="AM36" s="81">
        <v>1</v>
      </c>
      <c r="AN36" s="81"/>
      <c r="AO36" s="81"/>
      <c r="AP36" s="81">
        <v>1</v>
      </c>
      <c r="AQ36" s="81"/>
      <c r="AR36" s="81"/>
      <c r="AS36" s="81"/>
      <c r="AT36" s="81">
        <v>1</v>
      </c>
      <c r="AU36" s="81"/>
      <c r="AV36" s="81">
        <v>1</v>
      </c>
      <c r="AW36" s="81"/>
      <c r="AX36" s="81"/>
      <c r="AY36" s="81">
        <v>1</v>
      </c>
      <c r="AZ36" s="81"/>
      <c r="BA36" s="81"/>
      <c r="BB36" s="81"/>
      <c r="BC36" s="81">
        <v>1</v>
      </c>
      <c r="BD36" s="81"/>
      <c r="BE36" s="81"/>
      <c r="BF36" s="81">
        <v>1</v>
      </c>
      <c r="BG36" s="81"/>
      <c r="BH36" s="81"/>
      <c r="BI36" s="81">
        <v>1</v>
      </c>
      <c r="BJ36" s="81"/>
      <c r="BK36" s="81"/>
      <c r="BL36" s="81">
        <v>1</v>
      </c>
      <c r="BM36" s="81"/>
      <c r="BN36" s="81"/>
      <c r="BO36" s="81">
        <v>1</v>
      </c>
      <c r="BP36" s="81"/>
      <c r="BQ36" s="81">
        <v>1</v>
      </c>
      <c r="BR36" s="81"/>
      <c r="BS36" s="81"/>
      <c r="BT36" s="81">
        <v>1</v>
      </c>
      <c r="BU36" s="81"/>
      <c r="BV36" s="81"/>
      <c r="BW36" s="81">
        <v>1</v>
      </c>
      <c r="BX36" s="81"/>
      <c r="BY36" s="81"/>
      <c r="BZ36" s="81"/>
      <c r="CA36" s="81">
        <v>1</v>
      </c>
      <c r="CB36" s="81"/>
      <c r="CC36" s="81"/>
      <c r="CD36" s="81">
        <v>1</v>
      </c>
      <c r="CE36" s="81"/>
      <c r="CF36" s="81"/>
      <c r="CG36" s="81">
        <v>1</v>
      </c>
      <c r="CH36" s="81"/>
      <c r="CI36" s="81">
        <v>1</v>
      </c>
      <c r="CJ36" s="81"/>
      <c r="CK36" s="81"/>
      <c r="CL36" s="81"/>
      <c r="CM36" s="81">
        <v>1</v>
      </c>
      <c r="CN36" s="81"/>
      <c r="CO36" s="81">
        <v>1</v>
      </c>
      <c r="CP36" s="81"/>
      <c r="CQ36" s="81"/>
      <c r="CR36" s="81"/>
      <c r="CS36" s="81">
        <v>1</v>
      </c>
      <c r="CT36" s="81"/>
      <c r="CU36" s="81">
        <v>1</v>
      </c>
      <c r="CV36" s="81"/>
      <c r="CW36" s="81"/>
      <c r="CX36" s="81">
        <v>1</v>
      </c>
      <c r="CY36" s="81"/>
      <c r="CZ36" s="81"/>
      <c r="DA36" s="81"/>
      <c r="DB36" s="81">
        <v>1</v>
      </c>
      <c r="DC36" s="81"/>
      <c r="DD36" s="81">
        <v>1</v>
      </c>
      <c r="DE36" s="81"/>
      <c r="DF36" s="81"/>
      <c r="DG36" s="81">
        <v>1</v>
      </c>
      <c r="DH36" s="81"/>
      <c r="DI36" s="81"/>
      <c r="DJ36" s="81"/>
      <c r="DK36" s="81">
        <v>1</v>
      </c>
      <c r="DL36" s="81"/>
      <c r="DM36" s="81">
        <v>1</v>
      </c>
      <c r="DN36" s="81"/>
      <c r="DO36" s="81"/>
      <c r="DP36" s="81">
        <v>1</v>
      </c>
      <c r="DQ36" s="81"/>
      <c r="DR36" s="81"/>
      <c r="DS36" s="81">
        <v>1</v>
      </c>
      <c r="DT36" s="81"/>
      <c r="DU36" s="81"/>
      <c r="DV36" s="81">
        <v>1</v>
      </c>
      <c r="DW36" s="81"/>
      <c r="DX36" s="81"/>
      <c r="DY36" s="81"/>
      <c r="DZ36" s="81">
        <v>1</v>
      </c>
      <c r="EA36" s="81"/>
      <c r="EB36" s="81">
        <v>1</v>
      </c>
      <c r="EC36" s="81"/>
      <c r="ED36" s="81"/>
      <c r="EE36" s="81">
        <v>1</v>
      </c>
      <c r="EF36" s="81"/>
      <c r="EG36" s="81"/>
      <c r="EH36" s="81">
        <v>1</v>
      </c>
      <c r="EI36" s="81"/>
      <c r="EJ36" s="81"/>
      <c r="EK36" s="81">
        <v>1</v>
      </c>
      <c r="EL36" s="81"/>
      <c r="EM36" s="81"/>
      <c r="EN36" s="81">
        <v>1</v>
      </c>
      <c r="EO36" s="81"/>
      <c r="EP36" s="81"/>
      <c r="EQ36" s="81"/>
      <c r="ER36" s="81">
        <v>1</v>
      </c>
      <c r="ES36" s="81"/>
      <c r="ET36" s="81">
        <v>1</v>
      </c>
      <c r="EU36" s="81"/>
      <c r="EV36" s="81"/>
      <c r="EW36" s="81">
        <v>1</v>
      </c>
      <c r="EX36" s="81"/>
      <c r="EY36" s="81"/>
      <c r="EZ36" s="81">
        <v>1</v>
      </c>
      <c r="FA36" s="81"/>
      <c r="FB36" s="81"/>
      <c r="FC36" s="81">
        <v>1</v>
      </c>
      <c r="FD36" s="81"/>
      <c r="FE36" s="81"/>
      <c r="FF36" s="81"/>
      <c r="FG36" s="81">
        <v>1</v>
      </c>
      <c r="FH36" s="81"/>
      <c r="FI36" s="81">
        <v>1</v>
      </c>
      <c r="FJ36" s="81"/>
      <c r="FK36" s="81"/>
      <c r="FL36" s="81">
        <v>1</v>
      </c>
      <c r="FM36" s="81"/>
      <c r="FN36" s="81"/>
      <c r="FO36" s="81">
        <v>1</v>
      </c>
      <c r="FP36" s="81"/>
      <c r="FQ36" s="81"/>
      <c r="FR36" s="81">
        <v>1</v>
      </c>
      <c r="FS36" s="81"/>
      <c r="FT36" s="81"/>
      <c r="FU36" s="81"/>
      <c r="FV36" s="81">
        <v>1</v>
      </c>
      <c r="FW36" s="81"/>
      <c r="FX36" s="81"/>
      <c r="FY36" s="81">
        <v>1</v>
      </c>
      <c r="FZ36" s="81"/>
      <c r="GA36" s="81">
        <v>1</v>
      </c>
      <c r="GB36" s="81"/>
      <c r="GC36" s="81"/>
      <c r="GD36" s="81">
        <v>1</v>
      </c>
      <c r="GE36" s="81"/>
      <c r="GF36" s="81"/>
      <c r="GG36" s="81">
        <v>1</v>
      </c>
      <c r="GH36" s="81"/>
      <c r="GI36" s="81"/>
      <c r="GJ36" s="81"/>
      <c r="GK36" s="81">
        <v>1</v>
      </c>
      <c r="GL36" s="81"/>
      <c r="GM36" s="81">
        <v>1</v>
      </c>
      <c r="GN36" s="81"/>
      <c r="GO36" s="81"/>
      <c r="GP36" s="81"/>
      <c r="GQ36" s="81">
        <v>1</v>
      </c>
      <c r="GR36" s="81"/>
    </row>
    <row r="37" spans="1:254" x14ac:dyDescent="0.3">
      <c r="A37" s="105" t="s">
        <v>186</v>
      </c>
      <c r="B37" s="106"/>
      <c r="C37" s="83">
        <f t="shared" ref="C37:BN37" si="0">SUM(C14:C36)</f>
        <v>21</v>
      </c>
      <c r="D37" s="83">
        <f t="shared" si="0"/>
        <v>2</v>
      </c>
      <c r="E37" s="83">
        <f t="shared" si="0"/>
        <v>0</v>
      </c>
      <c r="F37" s="83">
        <f t="shared" si="0"/>
        <v>14</v>
      </c>
      <c r="G37" s="83">
        <f t="shared" si="0"/>
        <v>9</v>
      </c>
      <c r="H37" s="83">
        <f t="shared" si="0"/>
        <v>0</v>
      </c>
      <c r="I37" s="83">
        <f t="shared" si="0"/>
        <v>16</v>
      </c>
      <c r="J37" s="83">
        <f t="shared" si="0"/>
        <v>7</v>
      </c>
      <c r="K37" s="83">
        <f t="shared" si="0"/>
        <v>0</v>
      </c>
      <c r="L37" s="83">
        <f t="shared" si="0"/>
        <v>18</v>
      </c>
      <c r="M37" s="83">
        <f t="shared" si="0"/>
        <v>5</v>
      </c>
      <c r="N37" s="83">
        <f t="shared" si="0"/>
        <v>0</v>
      </c>
      <c r="O37" s="83">
        <f t="shared" si="0"/>
        <v>16</v>
      </c>
      <c r="P37" s="83">
        <f t="shared" si="0"/>
        <v>7</v>
      </c>
      <c r="Q37" s="83">
        <f t="shared" si="0"/>
        <v>0</v>
      </c>
      <c r="R37" s="83">
        <f t="shared" si="0"/>
        <v>19</v>
      </c>
      <c r="S37" s="83">
        <f t="shared" si="0"/>
        <v>4</v>
      </c>
      <c r="T37" s="83">
        <f t="shared" si="0"/>
        <v>0</v>
      </c>
      <c r="U37" s="83">
        <f t="shared" si="0"/>
        <v>16</v>
      </c>
      <c r="V37" s="83">
        <f t="shared" si="0"/>
        <v>7</v>
      </c>
      <c r="W37" s="83">
        <f t="shared" si="0"/>
        <v>0</v>
      </c>
      <c r="X37" s="83">
        <f t="shared" si="0"/>
        <v>15</v>
      </c>
      <c r="Y37" s="83">
        <f t="shared" si="0"/>
        <v>8</v>
      </c>
      <c r="Z37" s="83">
        <f t="shared" si="0"/>
        <v>0</v>
      </c>
      <c r="AA37" s="83">
        <f t="shared" si="0"/>
        <v>18</v>
      </c>
      <c r="AB37" s="83">
        <f t="shared" si="0"/>
        <v>5</v>
      </c>
      <c r="AC37" s="83">
        <f t="shared" si="0"/>
        <v>0</v>
      </c>
      <c r="AD37" s="83">
        <f t="shared" si="0"/>
        <v>18</v>
      </c>
      <c r="AE37" s="83">
        <f t="shared" si="0"/>
        <v>5</v>
      </c>
      <c r="AF37" s="83">
        <f t="shared" si="0"/>
        <v>0</v>
      </c>
      <c r="AG37" s="83">
        <f t="shared" si="0"/>
        <v>13</v>
      </c>
      <c r="AH37" s="83">
        <f t="shared" si="0"/>
        <v>10</v>
      </c>
      <c r="AI37" s="83">
        <f t="shared" si="0"/>
        <v>0</v>
      </c>
      <c r="AJ37" s="83">
        <f t="shared" si="0"/>
        <v>17</v>
      </c>
      <c r="AK37" s="83">
        <f t="shared" si="0"/>
        <v>6</v>
      </c>
      <c r="AL37" s="83">
        <f t="shared" si="0"/>
        <v>0</v>
      </c>
      <c r="AM37" s="83">
        <f t="shared" si="0"/>
        <v>11</v>
      </c>
      <c r="AN37" s="83">
        <f t="shared" si="0"/>
        <v>12</v>
      </c>
      <c r="AO37" s="83">
        <f t="shared" si="0"/>
        <v>0</v>
      </c>
      <c r="AP37" s="83">
        <f t="shared" si="0"/>
        <v>14</v>
      </c>
      <c r="AQ37" s="83">
        <f t="shared" si="0"/>
        <v>9</v>
      </c>
      <c r="AR37" s="83">
        <f t="shared" si="0"/>
        <v>0</v>
      </c>
      <c r="AS37" s="83">
        <f t="shared" si="0"/>
        <v>14</v>
      </c>
      <c r="AT37" s="83">
        <f t="shared" si="0"/>
        <v>9</v>
      </c>
      <c r="AU37" s="83">
        <f t="shared" si="0"/>
        <v>0</v>
      </c>
      <c r="AV37" s="83">
        <f t="shared" si="0"/>
        <v>15</v>
      </c>
      <c r="AW37" s="83">
        <f t="shared" si="0"/>
        <v>8</v>
      </c>
      <c r="AX37" s="83">
        <f t="shared" si="0"/>
        <v>0</v>
      </c>
      <c r="AY37" s="83">
        <f t="shared" si="0"/>
        <v>18</v>
      </c>
      <c r="AZ37" s="83">
        <f t="shared" si="0"/>
        <v>5</v>
      </c>
      <c r="BA37" s="83">
        <f t="shared" si="0"/>
        <v>0</v>
      </c>
      <c r="BB37" s="83">
        <f t="shared" si="0"/>
        <v>16</v>
      </c>
      <c r="BC37" s="83">
        <f t="shared" si="0"/>
        <v>7</v>
      </c>
      <c r="BD37" s="83">
        <f t="shared" si="0"/>
        <v>0</v>
      </c>
      <c r="BE37" s="83">
        <f t="shared" si="0"/>
        <v>18</v>
      </c>
      <c r="BF37" s="83">
        <f t="shared" si="0"/>
        <v>5</v>
      </c>
      <c r="BG37" s="83">
        <f t="shared" si="0"/>
        <v>0</v>
      </c>
      <c r="BH37" s="83">
        <f t="shared" si="0"/>
        <v>17</v>
      </c>
      <c r="BI37" s="83">
        <f t="shared" si="0"/>
        <v>6</v>
      </c>
      <c r="BJ37" s="83">
        <f t="shared" si="0"/>
        <v>0</v>
      </c>
      <c r="BK37" s="83">
        <f t="shared" si="0"/>
        <v>12</v>
      </c>
      <c r="BL37" s="83">
        <f t="shared" si="0"/>
        <v>11</v>
      </c>
      <c r="BM37" s="83">
        <f t="shared" si="0"/>
        <v>0</v>
      </c>
      <c r="BN37" s="83">
        <f t="shared" si="0"/>
        <v>17</v>
      </c>
      <c r="BO37" s="83">
        <f t="shared" ref="BO37:DZ37" si="1">SUM(BO14:BO36)</f>
        <v>6</v>
      </c>
      <c r="BP37" s="83">
        <f t="shared" si="1"/>
        <v>0</v>
      </c>
      <c r="BQ37" s="83">
        <f t="shared" si="1"/>
        <v>17</v>
      </c>
      <c r="BR37" s="83">
        <f t="shared" si="1"/>
        <v>6</v>
      </c>
      <c r="BS37" s="83">
        <f t="shared" si="1"/>
        <v>0</v>
      </c>
      <c r="BT37" s="83">
        <f t="shared" si="1"/>
        <v>19</v>
      </c>
      <c r="BU37" s="83">
        <f t="shared" si="1"/>
        <v>4</v>
      </c>
      <c r="BV37" s="83">
        <f t="shared" si="1"/>
        <v>0</v>
      </c>
      <c r="BW37" s="83">
        <f t="shared" si="1"/>
        <v>19</v>
      </c>
      <c r="BX37" s="83">
        <f t="shared" si="1"/>
        <v>4</v>
      </c>
      <c r="BY37" s="83">
        <f t="shared" si="1"/>
        <v>0</v>
      </c>
      <c r="BZ37" s="83">
        <f t="shared" si="1"/>
        <v>13</v>
      </c>
      <c r="CA37" s="83">
        <f t="shared" si="1"/>
        <v>10</v>
      </c>
      <c r="CB37" s="83">
        <f t="shared" si="1"/>
        <v>0</v>
      </c>
      <c r="CC37" s="83">
        <f t="shared" si="1"/>
        <v>16</v>
      </c>
      <c r="CD37" s="83">
        <f t="shared" si="1"/>
        <v>7</v>
      </c>
      <c r="CE37" s="83">
        <f t="shared" si="1"/>
        <v>0</v>
      </c>
      <c r="CF37" s="83">
        <f t="shared" si="1"/>
        <v>15</v>
      </c>
      <c r="CG37" s="83">
        <f t="shared" si="1"/>
        <v>8</v>
      </c>
      <c r="CH37" s="83">
        <f t="shared" si="1"/>
        <v>0</v>
      </c>
      <c r="CI37" s="83">
        <f t="shared" si="1"/>
        <v>16</v>
      </c>
      <c r="CJ37" s="83">
        <f t="shared" si="1"/>
        <v>7</v>
      </c>
      <c r="CK37" s="83">
        <f t="shared" si="1"/>
        <v>0</v>
      </c>
      <c r="CL37" s="83">
        <f t="shared" si="1"/>
        <v>15</v>
      </c>
      <c r="CM37" s="83">
        <f t="shared" si="1"/>
        <v>8</v>
      </c>
      <c r="CN37" s="83">
        <f t="shared" si="1"/>
        <v>0</v>
      </c>
      <c r="CO37" s="83">
        <f t="shared" si="1"/>
        <v>19</v>
      </c>
      <c r="CP37" s="83">
        <f t="shared" si="1"/>
        <v>4</v>
      </c>
      <c r="CQ37" s="83">
        <f t="shared" si="1"/>
        <v>0</v>
      </c>
      <c r="CR37" s="83">
        <f t="shared" si="1"/>
        <v>18</v>
      </c>
      <c r="CS37" s="83">
        <f t="shared" si="1"/>
        <v>5</v>
      </c>
      <c r="CT37" s="83">
        <f t="shared" si="1"/>
        <v>0</v>
      </c>
      <c r="CU37" s="83">
        <f t="shared" si="1"/>
        <v>19</v>
      </c>
      <c r="CV37" s="83">
        <f t="shared" si="1"/>
        <v>4</v>
      </c>
      <c r="CW37" s="83">
        <f t="shared" si="1"/>
        <v>0</v>
      </c>
      <c r="CX37" s="83">
        <f t="shared" si="1"/>
        <v>19</v>
      </c>
      <c r="CY37" s="83">
        <f t="shared" si="1"/>
        <v>4</v>
      </c>
      <c r="CZ37" s="83">
        <f t="shared" si="1"/>
        <v>0</v>
      </c>
      <c r="DA37" s="83">
        <f t="shared" si="1"/>
        <v>15</v>
      </c>
      <c r="DB37" s="83">
        <f t="shared" si="1"/>
        <v>8</v>
      </c>
      <c r="DC37" s="83">
        <f t="shared" si="1"/>
        <v>0</v>
      </c>
      <c r="DD37" s="83">
        <f t="shared" si="1"/>
        <v>19</v>
      </c>
      <c r="DE37" s="83">
        <f t="shared" si="1"/>
        <v>4</v>
      </c>
      <c r="DF37" s="83">
        <f t="shared" si="1"/>
        <v>0</v>
      </c>
      <c r="DG37" s="83">
        <f t="shared" si="1"/>
        <v>21</v>
      </c>
      <c r="DH37" s="83">
        <f t="shared" si="1"/>
        <v>2</v>
      </c>
      <c r="DI37" s="83">
        <f t="shared" si="1"/>
        <v>0</v>
      </c>
      <c r="DJ37" s="83">
        <f t="shared" si="1"/>
        <v>17</v>
      </c>
      <c r="DK37" s="83">
        <f t="shared" si="1"/>
        <v>6</v>
      </c>
      <c r="DL37" s="83">
        <f t="shared" si="1"/>
        <v>0</v>
      </c>
      <c r="DM37" s="83">
        <f t="shared" si="1"/>
        <v>16</v>
      </c>
      <c r="DN37" s="83">
        <f t="shared" si="1"/>
        <v>7</v>
      </c>
      <c r="DO37" s="83">
        <f t="shared" si="1"/>
        <v>0</v>
      </c>
      <c r="DP37" s="83">
        <f t="shared" si="1"/>
        <v>15</v>
      </c>
      <c r="DQ37" s="83">
        <f t="shared" si="1"/>
        <v>8</v>
      </c>
      <c r="DR37" s="83">
        <f t="shared" si="1"/>
        <v>0</v>
      </c>
      <c r="DS37" s="83">
        <f t="shared" si="1"/>
        <v>20</v>
      </c>
      <c r="DT37" s="83">
        <f t="shared" si="1"/>
        <v>3</v>
      </c>
      <c r="DU37" s="83">
        <f t="shared" si="1"/>
        <v>0</v>
      </c>
      <c r="DV37" s="83">
        <f t="shared" si="1"/>
        <v>17</v>
      </c>
      <c r="DW37" s="83">
        <f t="shared" si="1"/>
        <v>6</v>
      </c>
      <c r="DX37" s="83">
        <f t="shared" si="1"/>
        <v>0</v>
      </c>
      <c r="DY37" s="83">
        <f t="shared" si="1"/>
        <v>15</v>
      </c>
      <c r="DZ37" s="83">
        <f t="shared" si="1"/>
        <v>8</v>
      </c>
      <c r="EA37" s="83">
        <f t="shared" ref="EA37:GL37" si="2">SUM(EA14:EA36)</f>
        <v>0</v>
      </c>
      <c r="EB37" s="83">
        <f t="shared" si="2"/>
        <v>20</v>
      </c>
      <c r="EC37" s="83">
        <f t="shared" si="2"/>
        <v>3</v>
      </c>
      <c r="ED37" s="83">
        <f t="shared" si="2"/>
        <v>0</v>
      </c>
      <c r="EE37" s="83">
        <f t="shared" si="2"/>
        <v>18</v>
      </c>
      <c r="EF37" s="83">
        <f t="shared" si="2"/>
        <v>5</v>
      </c>
      <c r="EG37" s="83">
        <f t="shared" si="2"/>
        <v>0</v>
      </c>
      <c r="EH37" s="83">
        <f t="shared" si="2"/>
        <v>14</v>
      </c>
      <c r="EI37" s="83">
        <f t="shared" si="2"/>
        <v>9</v>
      </c>
      <c r="EJ37" s="83">
        <f t="shared" si="2"/>
        <v>0</v>
      </c>
      <c r="EK37" s="83">
        <f t="shared" si="2"/>
        <v>22</v>
      </c>
      <c r="EL37" s="83">
        <f t="shared" si="2"/>
        <v>1</v>
      </c>
      <c r="EM37" s="83">
        <f t="shared" si="2"/>
        <v>0</v>
      </c>
      <c r="EN37" s="83">
        <f t="shared" si="2"/>
        <v>18</v>
      </c>
      <c r="EO37" s="83">
        <f t="shared" si="2"/>
        <v>5</v>
      </c>
      <c r="EP37" s="83">
        <f t="shared" si="2"/>
        <v>0</v>
      </c>
      <c r="EQ37" s="83">
        <f t="shared" si="2"/>
        <v>14</v>
      </c>
      <c r="ER37" s="83">
        <f t="shared" si="2"/>
        <v>9</v>
      </c>
      <c r="ES37" s="83">
        <f t="shared" si="2"/>
        <v>0</v>
      </c>
      <c r="ET37" s="83">
        <f t="shared" si="2"/>
        <v>18</v>
      </c>
      <c r="EU37" s="83">
        <f t="shared" si="2"/>
        <v>5</v>
      </c>
      <c r="EV37" s="83">
        <f t="shared" si="2"/>
        <v>0</v>
      </c>
      <c r="EW37" s="83">
        <f t="shared" si="2"/>
        <v>16</v>
      </c>
      <c r="EX37" s="83">
        <f t="shared" si="2"/>
        <v>7</v>
      </c>
      <c r="EY37" s="83">
        <f t="shared" si="2"/>
        <v>0</v>
      </c>
      <c r="EZ37" s="83">
        <f t="shared" si="2"/>
        <v>21</v>
      </c>
      <c r="FA37" s="83">
        <f t="shared" si="2"/>
        <v>2</v>
      </c>
      <c r="FB37" s="83">
        <f t="shared" si="2"/>
        <v>0</v>
      </c>
      <c r="FC37" s="83">
        <f t="shared" si="2"/>
        <v>17</v>
      </c>
      <c r="FD37" s="83">
        <f t="shared" si="2"/>
        <v>6</v>
      </c>
      <c r="FE37" s="83">
        <f t="shared" si="2"/>
        <v>0</v>
      </c>
      <c r="FF37" s="83">
        <f t="shared" si="2"/>
        <v>19</v>
      </c>
      <c r="FG37" s="83">
        <f t="shared" si="2"/>
        <v>4</v>
      </c>
      <c r="FH37" s="83">
        <f t="shared" si="2"/>
        <v>0</v>
      </c>
      <c r="FI37" s="83">
        <f t="shared" si="2"/>
        <v>15</v>
      </c>
      <c r="FJ37" s="83">
        <f t="shared" si="2"/>
        <v>8</v>
      </c>
      <c r="FK37" s="83">
        <f t="shared" si="2"/>
        <v>0</v>
      </c>
      <c r="FL37" s="83">
        <f t="shared" si="2"/>
        <v>18</v>
      </c>
      <c r="FM37" s="83">
        <f t="shared" si="2"/>
        <v>5</v>
      </c>
      <c r="FN37" s="83">
        <f t="shared" si="2"/>
        <v>0</v>
      </c>
      <c r="FO37" s="83">
        <f t="shared" si="2"/>
        <v>17</v>
      </c>
      <c r="FP37" s="83">
        <f t="shared" si="2"/>
        <v>6</v>
      </c>
      <c r="FQ37" s="83">
        <f t="shared" si="2"/>
        <v>0</v>
      </c>
      <c r="FR37" s="83">
        <f t="shared" si="2"/>
        <v>18</v>
      </c>
      <c r="FS37" s="83">
        <f t="shared" si="2"/>
        <v>5</v>
      </c>
      <c r="FT37" s="83">
        <f t="shared" si="2"/>
        <v>0</v>
      </c>
      <c r="FU37" s="83">
        <f t="shared" si="2"/>
        <v>14</v>
      </c>
      <c r="FV37" s="83">
        <f t="shared" si="2"/>
        <v>9</v>
      </c>
      <c r="FW37" s="83">
        <f t="shared" si="2"/>
        <v>0</v>
      </c>
      <c r="FX37" s="83">
        <f t="shared" si="2"/>
        <v>17</v>
      </c>
      <c r="FY37" s="83">
        <f t="shared" si="2"/>
        <v>6</v>
      </c>
      <c r="FZ37" s="83">
        <f t="shared" si="2"/>
        <v>0</v>
      </c>
      <c r="GA37" s="83">
        <f t="shared" si="2"/>
        <v>20</v>
      </c>
      <c r="GB37" s="83">
        <f t="shared" si="2"/>
        <v>3</v>
      </c>
      <c r="GC37" s="83">
        <f t="shared" si="2"/>
        <v>0</v>
      </c>
      <c r="GD37" s="83">
        <f t="shared" si="2"/>
        <v>18</v>
      </c>
      <c r="GE37" s="83">
        <f t="shared" si="2"/>
        <v>5</v>
      </c>
      <c r="GF37" s="83">
        <f t="shared" si="2"/>
        <v>0</v>
      </c>
      <c r="GG37" s="83">
        <f t="shared" si="2"/>
        <v>15</v>
      </c>
      <c r="GH37" s="83">
        <f t="shared" si="2"/>
        <v>8</v>
      </c>
      <c r="GI37" s="83">
        <f t="shared" si="2"/>
        <v>0</v>
      </c>
      <c r="GJ37" s="83">
        <f t="shared" si="2"/>
        <v>17</v>
      </c>
      <c r="GK37" s="83">
        <f t="shared" si="2"/>
        <v>6</v>
      </c>
      <c r="GL37" s="83">
        <f t="shared" si="2"/>
        <v>0</v>
      </c>
      <c r="GM37" s="83">
        <f t="shared" ref="GM37:GR37" si="3">SUM(GM14:GM36)</f>
        <v>17</v>
      </c>
      <c r="GN37" s="83">
        <f t="shared" si="3"/>
        <v>6</v>
      </c>
      <c r="GO37" s="83">
        <f t="shared" si="3"/>
        <v>0</v>
      </c>
      <c r="GP37" s="83">
        <f t="shared" si="3"/>
        <v>18</v>
      </c>
      <c r="GQ37" s="83">
        <f t="shared" si="3"/>
        <v>5</v>
      </c>
      <c r="GR37" s="83">
        <f t="shared" si="3"/>
        <v>0</v>
      </c>
    </row>
    <row r="38" spans="1:254" ht="37.5" customHeight="1" x14ac:dyDescent="0.3">
      <c r="A38" s="110" t="s">
        <v>737</v>
      </c>
      <c r="B38" s="111"/>
      <c r="C38" s="84">
        <f>C37/23%</f>
        <v>91.304347826086953</v>
      </c>
      <c r="D38" s="84">
        <f t="shared" ref="D38:BO38" si="4">D37/23%</f>
        <v>8.695652173913043</v>
      </c>
      <c r="E38" s="84">
        <f t="shared" si="4"/>
        <v>0</v>
      </c>
      <c r="F38" s="84">
        <f t="shared" si="4"/>
        <v>60.869565217391305</v>
      </c>
      <c r="G38" s="84">
        <f t="shared" si="4"/>
        <v>39.130434782608695</v>
      </c>
      <c r="H38" s="84">
        <f t="shared" si="4"/>
        <v>0</v>
      </c>
      <c r="I38" s="84">
        <f t="shared" si="4"/>
        <v>69.565217391304344</v>
      </c>
      <c r="J38" s="84">
        <f t="shared" si="4"/>
        <v>30.434782608695652</v>
      </c>
      <c r="K38" s="84">
        <f t="shared" si="4"/>
        <v>0</v>
      </c>
      <c r="L38" s="84">
        <f t="shared" si="4"/>
        <v>78.260869565217391</v>
      </c>
      <c r="M38" s="84">
        <f t="shared" si="4"/>
        <v>21.739130434782609</v>
      </c>
      <c r="N38" s="84">
        <f t="shared" si="4"/>
        <v>0</v>
      </c>
      <c r="O38" s="84">
        <f t="shared" si="4"/>
        <v>69.565217391304344</v>
      </c>
      <c r="P38" s="84">
        <f t="shared" si="4"/>
        <v>30.434782608695652</v>
      </c>
      <c r="Q38" s="84">
        <f t="shared" si="4"/>
        <v>0</v>
      </c>
      <c r="R38" s="84">
        <f t="shared" si="4"/>
        <v>82.608695652173907</v>
      </c>
      <c r="S38" s="84">
        <f t="shared" si="4"/>
        <v>17.391304347826086</v>
      </c>
      <c r="T38" s="84">
        <f t="shared" si="4"/>
        <v>0</v>
      </c>
      <c r="U38" s="84">
        <f t="shared" si="4"/>
        <v>69.565217391304344</v>
      </c>
      <c r="V38" s="84">
        <f t="shared" si="4"/>
        <v>30.434782608695652</v>
      </c>
      <c r="W38" s="84">
        <f t="shared" si="4"/>
        <v>0</v>
      </c>
      <c r="X38" s="84">
        <f t="shared" si="4"/>
        <v>65.217391304347828</v>
      </c>
      <c r="Y38" s="84">
        <f t="shared" si="4"/>
        <v>34.782608695652172</v>
      </c>
      <c r="Z38" s="84">
        <f t="shared" si="4"/>
        <v>0</v>
      </c>
      <c r="AA38" s="84">
        <f t="shared" si="4"/>
        <v>78.260869565217391</v>
      </c>
      <c r="AB38" s="84">
        <f t="shared" si="4"/>
        <v>21.739130434782609</v>
      </c>
      <c r="AC38" s="84">
        <f t="shared" si="4"/>
        <v>0</v>
      </c>
      <c r="AD38" s="84">
        <f t="shared" si="4"/>
        <v>78.260869565217391</v>
      </c>
      <c r="AE38" s="84">
        <f t="shared" si="4"/>
        <v>21.739130434782609</v>
      </c>
      <c r="AF38" s="84">
        <f t="shared" si="4"/>
        <v>0</v>
      </c>
      <c r="AG38" s="84">
        <f t="shared" si="4"/>
        <v>56.521739130434781</v>
      </c>
      <c r="AH38" s="84">
        <f t="shared" si="4"/>
        <v>43.478260869565219</v>
      </c>
      <c r="AI38" s="84">
        <f t="shared" si="4"/>
        <v>0</v>
      </c>
      <c r="AJ38" s="84">
        <f t="shared" si="4"/>
        <v>73.91304347826086</v>
      </c>
      <c r="AK38" s="84">
        <f t="shared" si="4"/>
        <v>26.086956521739129</v>
      </c>
      <c r="AL38" s="84">
        <f t="shared" si="4"/>
        <v>0</v>
      </c>
      <c r="AM38" s="84">
        <f t="shared" si="4"/>
        <v>47.826086956521735</v>
      </c>
      <c r="AN38" s="84">
        <f t="shared" si="4"/>
        <v>52.173913043478258</v>
      </c>
      <c r="AO38" s="84">
        <f t="shared" si="4"/>
        <v>0</v>
      </c>
      <c r="AP38" s="84">
        <f t="shared" si="4"/>
        <v>60.869565217391305</v>
      </c>
      <c r="AQ38" s="84">
        <f t="shared" si="4"/>
        <v>39.130434782608695</v>
      </c>
      <c r="AR38" s="84">
        <f t="shared" si="4"/>
        <v>0</v>
      </c>
      <c r="AS38" s="84">
        <f t="shared" si="4"/>
        <v>60.869565217391305</v>
      </c>
      <c r="AT38" s="84">
        <f t="shared" si="4"/>
        <v>39.130434782608695</v>
      </c>
      <c r="AU38" s="84">
        <f t="shared" si="4"/>
        <v>0</v>
      </c>
      <c r="AV38" s="84">
        <f t="shared" si="4"/>
        <v>65.217391304347828</v>
      </c>
      <c r="AW38" s="84">
        <f t="shared" si="4"/>
        <v>34.782608695652172</v>
      </c>
      <c r="AX38" s="84">
        <f t="shared" si="4"/>
        <v>0</v>
      </c>
      <c r="AY38" s="84">
        <f t="shared" si="4"/>
        <v>78.260869565217391</v>
      </c>
      <c r="AZ38" s="84">
        <f t="shared" si="4"/>
        <v>21.739130434782609</v>
      </c>
      <c r="BA38" s="84">
        <f t="shared" si="4"/>
        <v>0</v>
      </c>
      <c r="BB38" s="84">
        <f t="shared" si="4"/>
        <v>69.565217391304344</v>
      </c>
      <c r="BC38" s="84">
        <f t="shared" si="4"/>
        <v>30.434782608695652</v>
      </c>
      <c r="BD38" s="84">
        <f t="shared" si="4"/>
        <v>0</v>
      </c>
      <c r="BE38" s="84">
        <f t="shared" si="4"/>
        <v>78.260869565217391</v>
      </c>
      <c r="BF38" s="84">
        <f t="shared" si="4"/>
        <v>21.739130434782609</v>
      </c>
      <c r="BG38" s="84">
        <f t="shared" si="4"/>
        <v>0</v>
      </c>
      <c r="BH38" s="84">
        <f t="shared" si="4"/>
        <v>73.91304347826086</v>
      </c>
      <c r="BI38" s="84">
        <f t="shared" si="4"/>
        <v>26.086956521739129</v>
      </c>
      <c r="BJ38" s="84">
        <f t="shared" si="4"/>
        <v>0</v>
      </c>
      <c r="BK38" s="84">
        <f t="shared" si="4"/>
        <v>52.173913043478258</v>
      </c>
      <c r="BL38" s="84">
        <f t="shared" si="4"/>
        <v>47.826086956521735</v>
      </c>
      <c r="BM38" s="84">
        <f t="shared" si="4"/>
        <v>0</v>
      </c>
      <c r="BN38" s="84">
        <f t="shared" si="4"/>
        <v>73.91304347826086</v>
      </c>
      <c r="BO38" s="84">
        <f t="shared" si="4"/>
        <v>26.086956521739129</v>
      </c>
      <c r="BP38" s="84">
        <f t="shared" ref="BP38:EA38" si="5">BP37/23%</f>
        <v>0</v>
      </c>
      <c r="BQ38" s="84">
        <f t="shared" si="5"/>
        <v>73.91304347826086</v>
      </c>
      <c r="BR38" s="84">
        <f t="shared" si="5"/>
        <v>26.086956521739129</v>
      </c>
      <c r="BS38" s="84">
        <f t="shared" si="5"/>
        <v>0</v>
      </c>
      <c r="BT38" s="84">
        <f t="shared" si="5"/>
        <v>82.608695652173907</v>
      </c>
      <c r="BU38" s="84">
        <f t="shared" si="5"/>
        <v>17.391304347826086</v>
      </c>
      <c r="BV38" s="84">
        <f t="shared" si="5"/>
        <v>0</v>
      </c>
      <c r="BW38" s="84">
        <f t="shared" si="5"/>
        <v>82.608695652173907</v>
      </c>
      <c r="BX38" s="84">
        <f t="shared" si="5"/>
        <v>17.391304347826086</v>
      </c>
      <c r="BY38" s="84">
        <f t="shared" si="5"/>
        <v>0</v>
      </c>
      <c r="BZ38" s="84">
        <f t="shared" si="5"/>
        <v>56.521739130434781</v>
      </c>
      <c r="CA38" s="84">
        <f t="shared" si="5"/>
        <v>43.478260869565219</v>
      </c>
      <c r="CB38" s="84">
        <f t="shared" si="5"/>
        <v>0</v>
      </c>
      <c r="CC38" s="84">
        <f t="shared" si="5"/>
        <v>69.565217391304344</v>
      </c>
      <c r="CD38" s="84">
        <f t="shared" si="5"/>
        <v>30.434782608695652</v>
      </c>
      <c r="CE38" s="84">
        <f t="shared" si="5"/>
        <v>0</v>
      </c>
      <c r="CF38" s="84">
        <f t="shared" si="5"/>
        <v>65.217391304347828</v>
      </c>
      <c r="CG38" s="84">
        <f t="shared" si="5"/>
        <v>34.782608695652172</v>
      </c>
      <c r="CH38" s="84">
        <f t="shared" si="5"/>
        <v>0</v>
      </c>
      <c r="CI38" s="84">
        <f t="shared" si="5"/>
        <v>69.565217391304344</v>
      </c>
      <c r="CJ38" s="84">
        <f t="shared" si="5"/>
        <v>30.434782608695652</v>
      </c>
      <c r="CK38" s="84">
        <f t="shared" si="5"/>
        <v>0</v>
      </c>
      <c r="CL38" s="84">
        <f t="shared" si="5"/>
        <v>65.217391304347828</v>
      </c>
      <c r="CM38" s="84">
        <f t="shared" si="5"/>
        <v>34.782608695652172</v>
      </c>
      <c r="CN38" s="84">
        <f t="shared" si="5"/>
        <v>0</v>
      </c>
      <c r="CO38" s="84">
        <f t="shared" si="5"/>
        <v>82.608695652173907</v>
      </c>
      <c r="CP38" s="84">
        <f t="shared" si="5"/>
        <v>17.391304347826086</v>
      </c>
      <c r="CQ38" s="84">
        <f t="shared" si="5"/>
        <v>0</v>
      </c>
      <c r="CR38" s="84">
        <f t="shared" si="5"/>
        <v>78.260869565217391</v>
      </c>
      <c r="CS38" s="84">
        <f t="shared" si="5"/>
        <v>21.739130434782609</v>
      </c>
      <c r="CT38" s="84">
        <f t="shared" si="5"/>
        <v>0</v>
      </c>
      <c r="CU38" s="84">
        <f t="shared" si="5"/>
        <v>82.608695652173907</v>
      </c>
      <c r="CV38" s="84">
        <f t="shared" si="5"/>
        <v>17.391304347826086</v>
      </c>
      <c r="CW38" s="84">
        <f t="shared" si="5"/>
        <v>0</v>
      </c>
      <c r="CX38" s="84">
        <f t="shared" si="5"/>
        <v>82.608695652173907</v>
      </c>
      <c r="CY38" s="84">
        <f t="shared" si="5"/>
        <v>17.391304347826086</v>
      </c>
      <c r="CZ38" s="84">
        <f t="shared" si="5"/>
        <v>0</v>
      </c>
      <c r="DA38" s="84">
        <f t="shared" si="5"/>
        <v>65.217391304347828</v>
      </c>
      <c r="DB38" s="84">
        <f t="shared" si="5"/>
        <v>34.782608695652172</v>
      </c>
      <c r="DC38" s="84">
        <f t="shared" si="5"/>
        <v>0</v>
      </c>
      <c r="DD38" s="84">
        <f t="shared" si="5"/>
        <v>82.608695652173907</v>
      </c>
      <c r="DE38" s="84">
        <f t="shared" si="5"/>
        <v>17.391304347826086</v>
      </c>
      <c r="DF38" s="84">
        <f t="shared" si="5"/>
        <v>0</v>
      </c>
      <c r="DG38" s="84">
        <f t="shared" si="5"/>
        <v>91.304347826086953</v>
      </c>
      <c r="DH38" s="84">
        <f t="shared" si="5"/>
        <v>8.695652173913043</v>
      </c>
      <c r="DI38" s="84">
        <f t="shared" si="5"/>
        <v>0</v>
      </c>
      <c r="DJ38" s="84">
        <f t="shared" si="5"/>
        <v>73.91304347826086</v>
      </c>
      <c r="DK38" s="84">
        <f t="shared" si="5"/>
        <v>26.086956521739129</v>
      </c>
      <c r="DL38" s="84">
        <f t="shared" si="5"/>
        <v>0</v>
      </c>
      <c r="DM38" s="84">
        <f t="shared" si="5"/>
        <v>69.565217391304344</v>
      </c>
      <c r="DN38" s="84">
        <f t="shared" si="5"/>
        <v>30.434782608695652</v>
      </c>
      <c r="DO38" s="84">
        <f t="shared" si="5"/>
        <v>0</v>
      </c>
      <c r="DP38" s="84">
        <f t="shared" si="5"/>
        <v>65.217391304347828</v>
      </c>
      <c r="DQ38" s="84">
        <f t="shared" si="5"/>
        <v>34.782608695652172</v>
      </c>
      <c r="DR38" s="84">
        <f t="shared" si="5"/>
        <v>0</v>
      </c>
      <c r="DS38" s="84">
        <f t="shared" si="5"/>
        <v>86.956521739130437</v>
      </c>
      <c r="DT38" s="84">
        <f t="shared" si="5"/>
        <v>13.043478260869565</v>
      </c>
      <c r="DU38" s="84">
        <f t="shared" si="5"/>
        <v>0</v>
      </c>
      <c r="DV38" s="84">
        <f t="shared" si="5"/>
        <v>73.91304347826086</v>
      </c>
      <c r="DW38" s="84">
        <f t="shared" si="5"/>
        <v>26.086956521739129</v>
      </c>
      <c r="DX38" s="84">
        <f t="shared" si="5"/>
        <v>0</v>
      </c>
      <c r="DY38" s="84">
        <f t="shared" si="5"/>
        <v>65.217391304347828</v>
      </c>
      <c r="DZ38" s="84">
        <f t="shared" si="5"/>
        <v>34.782608695652172</v>
      </c>
      <c r="EA38" s="84">
        <f t="shared" si="5"/>
        <v>0</v>
      </c>
      <c r="EB38" s="84">
        <f t="shared" ref="EB38:GM38" si="6">EB37/23%</f>
        <v>86.956521739130437</v>
      </c>
      <c r="EC38" s="84">
        <f t="shared" si="6"/>
        <v>13.043478260869565</v>
      </c>
      <c r="ED38" s="84">
        <f t="shared" si="6"/>
        <v>0</v>
      </c>
      <c r="EE38" s="84">
        <f t="shared" si="6"/>
        <v>78.260869565217391</v>
      </c>
      <c r="EF38" s="84">
        <f t="shared" si="6"/>
        <v>21.739130434782609</v>
      </c>
      <c r="EG38" s="84">
        <f t="shared" si="6"/>
        <v>0</v>
      </c>
      <c r="EH38" s="84">
        <f t="shared" si="6"/>
        <v>60.869565217391305</v>
      </c>
      <c r="EI38" s="84">
        <f t="shared" si="6"/>
        <v>39.130434782608695</v>
      </c>
      <c r="EJ38" s="84">
        <f t="shared" si="6"/>
        <v>0</v>
      </c>
      <c r="EK38" s="84">
        <f t="shared" si="6"/>
        <v>95.65217391304347</v>
      </c>
      <c r="EL38" s="84">
        <f t="shared" si="6"/>
        <v>4.3478260869565215</v>
      </c>
      <c r="EM38" s="84">
        <f t="shared" si="6"/>
        <v>0</v>
      </c>
      <c r="EN38" s="84">
        <f t="shared" si="6"/>
        <v>78.260869565217391</v>
      </c>
      <c r="EO38" s="84">
        <f t="shared" si="6"/>
        <v>21.739130434782609</v>
      </c>
      <c r="EP38" s="84">
        <f t="shared" si="6"/>
        <v>0</v>
      </c>
      <c r="EQ38" s="84">
        <f t="shared" si="6"/>
        <v>60.869565217391305</v>
      </c>
      <c r="ER38" s="84">
        <f t="shared" si="6"/>
        <v>39.130434782608695</v>
      </c>
      <c r="ES38" s="84">
        <f t="shared" si="6"/>
        <v>0</v>
      </c>
      <c r="ET38" s="84">
        <f t="shared" si="6"/>
        <v>78.260869565217391</v>
      </c>
      <c r="EU38" s="84">
        <f t="shared" si="6"/>
        <v>21.739130434782609</v>
      </c>
      <c r="EV38" s="84">
        <f t="shared" si="6"/>
        <v>0</v>
      </c>
      <c r="EW38" s="84">
        <f t="shared" si="6"/>
        <v>69.565217391304344</v>
      </c>
      <c r="EX38" s="84">
        <f t="shared" si="6"/>
        <v>30.434782608695652</v>
      </c>
      <c r="EY38" s="84">
        <f t="shared" si="6"/>
        <v>0</v>
      </c>
      <c r="EZ38" s="84">
        <f t="shared" si="6"/>
        <v>91.304347826086953</v>
      </c>
      <c r="FA38" s="84">
        <f t="shared" si="6"/>
        <v>8.695652173913043</v>
      </c>
      <c r="FB38" s="84">
        <f t="shared" si="6"/>
        <v>0</v>
      </c>
      <c r="FC38" s="84">
        <f t="shared" si="6"/>
        <v>73.91304347826086</v>
      </c>
      <c r="FD38" s="84">
        <f t="shared" si="6"/>
        <v>26.086956521739129</v>
      </c>
      <c r="FE38" s="84">
        <f t="shared" si="6"/>
        <v>0</v>
      </c>
      <c r="FF38" s="84">
        <f t="shared" si="6"/>
        <v>82.608695652173907</v>
      </c>
      <c r="FG38" s="84">
        <f t="shared" si="6"/>
        <v>17.391304347826086</v>
      </c>
      <c r="FH38" s="84">
        <f t="shared" si="6"/>
        <v>0</v>
      </c>
      <c r="FI38" s="84">
        <f t="shared" si="6"/>
        <v>65.217391304347828</v>
      </c>
      <c r="FJ38" s="84">
        <f t="shared" si="6"/>
        <v>34.782608695652172</v>
      </c>
      <c r="FK38" s="84">
        <f t="shared" si="6"/>
        <v>0</v>
      </c>
      <c r="FL38" s="84">
        <f t="shared" si="6"/>
        <v>78.260869565217391</v>
      </c>
      <c r="FM38" s="84">
        <f t="shared" si="6"/>
        <v>21.739130434782609</v>
      </c>
      <c r="FN38" s="84">
        <f t="shared" si="6"/>
        <v>0</v>
      </c>
      <c r="FO38" s="84">
        <f t="shared" si="6"/>
        <v>73.91304347826086</v>
      </c>
      <c r="FP38" s="84">
        <f t="shared" si="6"/>
        <v>26.086956521739129</v>
      </c>
      <c r="FQ38" s="84">
        <f t="shared" si="6"/>
        <v>0</v>
      </c>
      <c r="FR38" s="84">
        <f t="shared" si="6"/>
        <v>78.260869565217391</v>
      </c>
      <c r="FS38" s="84">
        <f t="shared" si="6"/>
        <v>21.739130434782609</v>
      </c>
      <c r="FT38" s="84">
        <f t="shared" si="6"/>
        <v>0</v>
      </c>
      <c r="FU38" s="84">
        <f t="shared" si="6"/>
        <v>60.869565217391305</v>
      </c>
      <c r="FV38" s="84">
        <f t="shared" si="6"/>
        <v>39.130434782608695</v>
      </c>
      <c r="FW38" s="84">
        <f t="shared" si="6"/>
        <v>0</v>
      </c>
      <c r="FX38" s="84">
        <f t="shared" si="6"/>
        <v>73.91304347826086</v>
      </c>
      <c r="FY38" s="84">
        <f t="shared" si="6"/>
        <v>26.086956521739129</v>
      </c>
      <c r="FZ38" s="84">
        <f t="shared" si="6"/>
        <v>0</v>
      </c>
      <c r="GA38" s="84">
        <f t="shared" si="6"/>
        <v>86.956521739130437</v>
      </c>
      <c r="GB38" s="84">
        <f t="shared" si="6"/>
        <v>13.043478260869565</v>
      </c>
      <c r="GC38" s="84">
        <f t="shared" si="6"/>
        <v>0</v>
      </c>
      <c r="GD38" s="84">
        <f t="shared" si="6"/>
        <v>78.260869565217391</v>
      </c>
      <c r="GE38" s="84">
        <f t="shared" si="6"/>
        <v>21.739130434782609</v>
      </c>
      <c r="GF38" s="84">
        <f t="shared" si="6"/>
        <v>0</v>
      </c>
      <c r="GG38" s="84">
        <f t="shared" si="6"/>
        <v>65.217391304347828</v>
      </c>
      <c r="GH38" s="84">
        <f t="shared" si="6"/>
        <v>34.782608695652172</v>
      </c>
      <c r="GI38" s="84">
        <f t="shared" si="6"/>
        <v>0</v>
      </c>
      <c r="GJ38" s="84">
        <f t="shared" si="6"/>
        <v>73.91304347826086</v>
      </c>
      <c r="GK38" s="84">
        <f t="shared" si="6"/>
        <v>26.086956521739129</v>
      </c>
      <c r="GL38" s="84">
        <f t="shared" si="6"/>
        <v>0</v>
      </c>
      <c r="GM38" s="84">
        <f t="shared" si="6"/>
        <v>73.91304347826086</v>
      </c>
      <c r="GN38" s="84">
        <f t="shared" ref="GN38:GR38" si="7">GN37/23%</f>
        <v>26.086956521739129</v>
      </c>
      <c r="GO38" s="84">
        <f t="shared" si="7"/>
        <v>0</v>
      </c>
      <c r="GP38" s="84">
        <f t="shared" si="7"/>
        <v>78.260869565217391</v>
      </c>
      <c r="GQ38" s="84">
        <f t="shared" si="7"/>
        <v>21.739130434782609</v>
      </c>
      <c r="GR38" s="84">
        <f t="shared" si="7"/>
        <v>0</v>
      </c>
    </row>
    <row r="39" spans="1:254" x14ac:dyDescent="0.3"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</row>
    <row r="40" spans="1:254" x14ac:dyDescent="0.3">
      <c r="B40" t="s">
        <v>719</v>
      </c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</row>
    <row r="41" spans="1:254" x14ac:dyDescent="0.3">
      <c r="B41" t="s">
        <v>720</v>
      </c>
      <c r="C41" s="85" t="s">
        <v>729</v>
      </c>
      <c r="D41" s="86">
        <f>(C38+F38+I38+L38+O38+R38)/6</f>
        <v>75.362318840579704</v>
      </c>
      <c r="E41" s="85">
        <f>D41/100*23</f>
        <v>17.333333333333332</v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 t="s">
        <v>1356</v>
      </c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</row>
    <row r="42" spans="1:254" x14ac:dyDescent="0.3">
      <c r="B42" t="s">
        <v>721</v>
      </c>
      <c r="C42" t="s">
        <v>729</v>
      </c>
      <c r="D42" s="87">
        <f>(D38+G38+J38+M38+P38+S38)/6</f>
        <v>24.637681159420293</v>
      </c>
      <c r="E42">
        <f>D42/100*23</f>
        <v>5.6666666666666679</v>
      </c>
    </row>
    <row r="43" spans="1:254" x14ac:dyDescent="0.3">
      <c r="B43" t="s">
        <v>722</v>
      </c>
      <c r="C43" t="s">
        <v>729</v>
      </c>
      <c r="D43" s="87">
        <f>(E38+H38+K38+N38+Q38+T38)/6</f>
        <v>0</v>
      </c>
      <c r="E43">
        <f>D43/100*23</f>
        <v>0</v>
      </c>
    </row>
    <row r="44" spans="1:254" x14ac:dyDescent="0.3">
      <c r="D44" s="88">
        <f>SUM(D40:D43)</f>
        <v>100</v>
      </c>
      <c r="E44" s="88">
        <f>SUM(E40:E43)</f>
        <v>23</v>
      </c>
    </row>
    <row r="45" spans="1:254" x14ac:dyDescent="0.3">
      <c r="B45" t="s">
        <v>720</v>
      </c>
      <c r="C45" t="s">
        <v>730</v>
      </c>
      <c r="D45" s="87">
        <f>(U38+X38+AA38+AD38+AG38+AJ38+AM38+AP38+AS38+AV38+AY38+BB38+BE38+BH38+BK38+BN38+BQ38+BT38)/18</f>
        <v>68.840579710144922</v>
      </c>
      <c r="E45">
        <f>D45/100*23</f>
        <v>15.833333333333332</v>
      </c>
    </row>
    <row r="46" spans="1:254" x14ac:dyDescent="0.3">
      <c r="B46" t="s">
        <v>721</v>
      </c>
      <c r="C46" t="s">
        <v>730</v>
      </c>
      <c r="D46" s="87">
        <f>(V38+Y38+AB38+AE38+AH38+AK38+AN38+AQ38+AT38+AW38+AZ38+BC38+BF38+BI38+BL38+BO38+BR38+BU38)/18</f>
        <v>31.159420289855078</v>
      </c>
      <c r="E46">
        <f>D46/100*23</f>
        <v>7.1666666666666679</v>
      </c>
    </row>
    <row r="47" spans="1:254" x14ac:dyDescent="0.3">
      <c r="B47" t="s">
        <v>722</v>
      </c>
      <c r="C47" t="s">
        <v>730</v>
      </c>
      <c r="D47" s="87">
        <f>(W38+Z38+AC38+AF38+AI38+AL38+AO38+AR38+AU38+AX38+BA38+BD38+BG38+BJ38+BM38+BP38+BS38+BV38)/18</f>
        <v>0</v>
      </c>
      <c r="E47">
        <f>D47/100*23</f>
        <v>0</v>
      </c>
    </row>
    <row r="48" spans="1:254" x14ac:dyDescent="0.3">
      <c r="D48" s="88">
        <f>SUM(D45:D47)</f>
        <v>100</v>
      </c>
      <c r="E48" s="88">
        <f>SUM(E45:E47)</f>
        <v>23</v>
      </c>
    </row>
    <row r="49" spans="2:5" x14ac:dyDescent="0.3">
      <c r="B49" t="s">
        <v>720</v>
      </c>
      <c r="C49" t="s">
        <v>731</v>
      </c>
      <c r="D49" s="87">
        <f>(BW38+BZ38+CC38+CF38+CI38+CL38)/6</f>
        <v>68.115942028985515</v>
      </c>
      <c r="E49" s="89">
        <f>D49/100*23</f>
        <v>15.666666666666668</v>
      </c>
    </row>
    <row r="50" spans="2:5" x14ac:dyDescent="0.3">
      <c r="B50" t="s">
        <v>721</v>
      </c>
      <c r="C50" t="s">
        <v>731</v>
      </c>
      <c r="D50" s="87">
        <f>(BX38+CA38+CD38+CG38+CJ38+CM38)/6</f>
        <v>31.884057971014489</v>
      </c>
      <c r="E50" s="89">
        <f t="shared" ref="E50:E51" si="8">D50/100*23</f>
        <v>7.333333333333333</v>
      </c>
    </row>
    <row r="51" spans="2:5" x14ac:dyDescent="0.3">
      <c r="B51" t="s">
        <v>722</v>
      </c>
      <c r="C51" t="s">
        <v>731</v>
      </c>
      <c r="D51" s="87">
        <f>(BY38+CB38+CE38+CH38+CK38+CN38)/6</f>
        <v>0</v>
      </c>
      <c r="E51" s="89">
        <f t="shared" si="8"/>
        <v>0</v>
      </c>
    </row>
    <row r="52" spans="2:5" x14ac:dyDescent="0.3">
      <c r="D52" s="90">
        <f>SUM(D49:D51)</f>
        <v>100</v>
      </c>
      <c r="E52" s="88">
        <f>SUM(E49:E51)</f>
        <v>23</v>
      </c>
    </row>
    <row r="53" spans="2:5" x14ac:dyDescent="0.3">
      <c r="B53" t="s">
        <v>720</v>
      </c>
      <c r="C53" t="s">
        <v>732</v>
      </c>
      <c r="D53" s="87">
        <f>(CO38+CR38+CU38+CX38+DA38+DD38+DG38+DJ38+DM38+DP38+DS38+DV38+DY38+EB38+EE38+EH38+EK38+EN38+EQ38+ET38+EW38+EZ38+FC38+FF38+FI38+FL38+FO38+FR38+FU38+FX38)/30</f>
        <v>76.231884057971044</v>
      </c>
      <c r="E53">
        <f>D53/100*23</f>
        <v>17.533333333333339</v>
      </c>
    </row>
    <row r="54" spans="2:5" x14ac:dyDescent="0.3">
      <c r="B54" t="s">
        <v>721</v>
      </c>
      <c r="C54" t="s">
        <v>732</v>
      </c>
      <c r="D54" s="87">
        <f>(CP38+CS38+CV38+CY38+DB38+DE38+DH38+DK38+DN38+DQ38+DT38+DW38+DZ38+EC38+EF38+EI38+EL38+EO38+ER38+EU38+EX38+FA38+FD38+FG38+FJ38+FM38+FP38+FS38+FV38+FY38)/30</f>
        <v>23.768115942028988</v>
      </c>
      <c r="E54">
        <f t="shared" ref="E54:E55" si="9">D54/100*23</f>
        <v>5.4666666666666677</v>
      </c>
    </row>
    <row r="55" spans="2:5" x14ac:dyDescent="0.3">
      <c r="B55" t="s">
        <v>722</v>
      </c>
      <c r="C55" t="s">
        <v>732</v>
      </c>
      <c r="D55" s="87">
        <f>(CQ38+CT38+CW38+CZ38+DC38+DF38+DI38+DL38+DO38+DR38+DU38+DX38+EA38+ED38+EG38+EJ38+EM38+EP38+ES38+EV38+EY38+FB38+FE38+FH38+FK38+FN38+FQ38+FT38+FW38+FZ38)/30</f>
        <v>0</v>
      </c>
      <c r="E55">
        <f t="shared" si="9"/>
        <v>0</v>
      </c>
    </row>
    <row r="56" spans="2:5" x14ac:dyDescent="0.3">
      <c r="D56" s="88">
        <f>SUM(D53:D55)</f>
        <v>100.00000000000003</v>
      </c>
      <c r="E56" s="88">
        <f>SUM(E53:E55)</f>
        <v>23.000000000000007</v>
      </c>
    </row>
    <row r="57" spans="2:5" x14ac:dyDescent="0.3">
      <c r="B57" t="s">
        <v>720</v>
      </c>
      <c r="C57" t="s">
        <v>733</v>
      </c>
      <c r="D57" s="87">
        <f>(GA38+GD38+GG38+GJ38+GM38+GP38)/6</f>
        <v>76.086956521739125</v>
      </c>
      <c r="E57">
        <f>D57/100*23</f>
        <v>17.5</v>
      </c>
    </row>
    <row r="58" spans="2:5" x14ac:dyDescent="0.3">
      <c r="B58" t="s">
        <v>721</v>
      </c>
      <c r="C58" t="s">
        <v>733</v>
      </c>
      <c r="D58" s="87">
        <f>(GB38+GE38+GH38+GK38+GN38+GQ38)/6</f>
        <v>23.913043478260864</v>
      </c>
      <c r="E58">
        <f t="shared" ref="E58:E59" si="10">D58/100*23</f>
        <v>5.4999999999999991</v>
      </c>
    </row>
    <row r="59" spans="2:5" x14ac:dyDescent="0.3">
      <c r="B59" t="s">
        <v>722</v>
      </c>
      <c r="C59" t="s">
        <v>733</v>
      </c>
      <c r="D59" s="87">
        <f>(GC38+GF38+GI38+GL38+GO38+GR38)/6</f>
        <v>0</v>
      </c>
      <c r="E59">
        <f t="shared" si="10"/>
        <v>0</v>
      </c>
    </row>
    <row r="60" spans="2:5" x14ac:dyDescent="0.3">
      <c r="D60" s="90">
        <f>SUM(D57:D59)</f>
        <v>99.999999999999986</v>
      </c>
      <c r="E60" s="88">
        <f>SUM(E57:E59)</f>
        <v>23</v>
      </c>
    </row>
    <row r="1048574" spans="3:3" x14ac:dyDescent="0.3">
      <c r="C1048574">
        <f>MAX(C1:C1048573)</f>
        <v>91.304347826086953</v>
      </c>
    </row>
  </sheetData>
  <mergeCells count="153">
    <mergeCell ref="A38:B38"/>
    <mergeCell ref="A2:T2"/>
    <mergeCell ref="A4:A13"/>
    <mergeCell ref="B4:B13"/>
    <mergeCell ref="C4:T4"/>
    <mergeCell ref="R11:T11"/>
    <mergeCell ref="C12:E12"/>
    <mergeCell ref="F12:H12"/>
    <mergeCell ref="I12:K12"/>
    <mergeCell ref="L12:N12"/>
    <mergeCell ref="O12:Q12"/>
    <mergeCell ref="R12:T12"/>
    <mergeCell ref="AY11:BA11"/>
    <mergeCell ref="BB11:BD11"/>
    <mergeCell ref="U11:W11"/>
    <mergeCell ref="X11:Z11"/>
    <mergeCell ref="AA11:AC11"/>
    <mergeCell ref="AD11:AF11"/>
    <mergeCell ref="AG11:AI11"/>
    <mergeCell ref="AJ11:AL11"/>
    <mergeCell ref="A37:B37"/>
    <mergeCell ref="C11:E11"/>
    <mergeCell ref="F11:H11"/>
    <mergeCell ref="I11:K11"/>
    <mergeCell ref="L11:N11"/>
    <mergeCell ref="O11:Q11"/>
    <mergeCell ref="AM11:AO11"/>
    <mergeCell ref="AP11:AR11"/>
    <mergeCell ref="AS11:AU11"/>
    <mergeCell ref="AV11:AX11"/>
    <mergeCell ref="U12:W12"/>
    <mergeCell ref="X12:Z12"/>
    <mergeCell ref="AA12:AC12"/>
    <mergeCell ref="AV12:AX12"/>
    <mergeCell ref="AY12:BA12"/>
    <mergeCell ref="BB12:BD12"/>
    <mergeCell ref="BW4:CN4"/>
    <mergeCell ref="CO4:FZ4"/>
    <mergeCell ref="GA4:GR4"/>
    <mergeCell ref="C5:T10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U4:BV4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BE12:BG12"/>
    <mergeCell ref="BH12:BJ12"/>
    <mergeCell ref="BK12:BM12"/>
    <mergeCell ref="AD12:AF12"/>
    <mergeCell ref="AG12:AI12"/>
    <mergeCell ref="AJ12:AL12"/>
    <mergeCell ref="AM12:AO12"/>
    <mergeCell ref="AP12:AR12"/>
    <mergeCell ref="AS12:AU12"/>
    <mergeCell ref="CF12:CH12"/>
    <mergeCell ref="CI12:CK12"/>
    <mergeCell ref="CL12:CN12"/>
    <mergeCell ref="CO12:CQ12"/>
    <mergeCell ref="CR12:CT12"/>
    <mergeCell ref="CU12:CW12"/>
    <mergeCell ref="BN12:BP12"/>
    <mergeCell ref="BQ12:BS12"/>
    <mergeCell ref="BT12:BV12"/>
    <mergeCell ref="BW12:BY12"/>
    <mergeCell ref="BZ12:CB12"/>
    <mergeCell ref="CC12:CE12"/>
    <mergeCell ref="DP12:DR12"/>
    <mergeCell ref="DS12:DU12"/>
    <mergeCell ref="DV12:DX12"/>
    <mergeCell ref="DY12:EA12"/>
    <mergeCell ref="EB12:ED12"/>
    <mergeCell ref="EE12:EG12"/>
    <mergeCell ref="CX12:CZ12"/>
    <mergeCell ref="DA12:DC12"/>
    <mergeCell ref="DD12:DF12"/>
    <mergeCell ref="DG12:DI12"/>
    <mergeCell ref="DJ12:DL12"/>
    <mergeCell ref="DM12:DO12"/>
    <mergeCell ref="EZ12:FB12"/>
    <mergeCell ref="FC12:FE12"/>
    <mergeCell ref="FF12:FH12"/>
    <mergeCell ref="FI12:FK12"/>
    <mergeCell ref="FL12:FN12"/>
    <mergeCell ref="FO12:FQ12"/>
    <mergeCell ref="EH12:EJ12"/>
    <mergeCell ref="EK12:EM12"/>
    <mergeCell ref="EN12:EP12"/>
    <mergeCell ref="EQ12:ES12"/>
    <mergeCell ref="ET12:EV12"/>
    <mergeCell ref="EW12:EY12"/>
    <mergeCell ref="GJ12:GL12"/>
    <mergeCell ref="GM12:GO12"/>
    <mergeCell ref="GP12:GR12"/>
    <mergeCell ref="FR12:FT12"/>
    <mergeCell ref="FU12:FW12"/>
    <mergeCell ref="FX12:FZ12"/>
    <mergeCell ref="GA12:GC12"/>
    <mergeCell ref="GD12:GF12"/>
    <mergeCell ref="GG12:GI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61"/>
  <sheetViews>
    <sheetView topLeftCell="A48" zoomScale="96" zoomScaleNormal="96" workbookViewId="0">
      <selection activeCell="O2" sqref="O2"/>
    </sheetView>
  </sheetViews>
  <sheetFormatPr defaultRowHeight="14.4" x14ac:dyDescent="0.3"/>
  <cols>
    <col min="1" max="1" width="5.6640625" customWidth="1"/>
    <col min="2" max="2" width="37.88671875" customWidth="1"/>
    <col min="7" max="7" width="9.44140625" customWidth="1"/>
    <col min="90" max="90" width="5.44140625" customWidth="1"/>
    <col min="91" max="91" width="4.88671875" customWidth="1"/>
    <col min="92" max="92" width="5.44140625" customWidth="1"/>
    <col min="93" max="93" width="5.33203125" customWidth="1"/>
    <col min="94" max="94" width="6.44140625" customWidth="1"/>
    <col min="95" max="95" width="5.88671875" customWidth="1"/>
    <col min="96" max="96" width="5.44140625" customWidth="1"/>
    <col min="97" max="97" width="6.6640625" customWidth="1"/>
  </cols>
  <sheetData>
    <row r="1" spans="1:254" ht="15.6" x14ac:dyDescent="0.3">
      <c r="A1" s="6" t="s">
        <v>62</v>
      </c>
      <c r="B1" s="12" t="s">
        <v>539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734</v>
      </c>
      <c r="B2" s="7"/>
      <c r="C2" s="7" t="s">
        <v>1307</v>
      </c>
      <c r="D2" s="7"/>
      <c r="E2" s="7"/>
      <c r="F2" s="7" t="s">
        <v>1309</v>
      </c>
      <c r="G2" s="7"/>
      <c r="H2" s="7" t="s">
        <v>1308</v>
      </c>
      <c r="I2" s="7" t="s">
        <v>1329</v>
      </c>
      <c r="J2" s="13"/>
      <c r="K2" s="13" t="s">
        <v>1330</v>
      </c>
      <c r="L2" s="14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115" t="s">
        <v>0</v>
      </c>
      <c r="B4" s="115" t="s">
        <v>1</v>
      </c>
      <c r="C4" s="142" t="s">
        <v>24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3" t="s">
        <v>2</v>
      </c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 t="s">
        <v>2</v>
      </c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5" t="s">
        <v>39</v>
      </c>
      <c r="DE4" s="146"/>
      <c r="DF4" s="146"/>
      <c r="DG4" s="146"/>
      <c r="DH4" s="146"/>
      <c r="DI4" s="146"/>
      <c r="DJ4" s="146"/>
      <c r="DK4" s="146"/>
      <c r="DL4" s="146"/>
      <c r="DM4" s="146"/>
      <c r="DN4" s="146"/>
      <c r="DO4" s="146"/>
      <c r="DP4" s="146"/>
      <c r="DQ4" s="146"/>
      <c r="DR4" s="146"/>
      <c r="DS4" s="146"/>
      <c r="DT4" s="146"/>
      <c r="DU4" s="146"/>
      <c r="DV4" s="146"/>
      <c r="DW4" s="146"/>
      <c r="DX4" s="146"/>
      <c r="DY4" s="147" t="s">
        <v>49</v>
      </c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9"/>
      <c r="GA4" s="150" t="s">
        <v>49</v>
      </c>
      <c r="GB4" s="150"/>
      <c r="GC4" s="150"/>
      <c r="GD4" s="150"/>
      <c r="GE4" s="150"/>
      <c r="GF4" s="150"/>
      <c r="GG4" s="150"/>
      <c r="GH4" s="150"/>
      <c r="GI4" s="150"/>
      <c r="GJ4" s="150"/>
      <c r="GK4" s="150"/>
      <c r="GL4" s="150"/>
      <c r="GM4" s="150"/>
      <c r="GN4" s="150"/>
      <c r="GO4" s="150"/>
      <c r="GP4" s="150"/>
      <c r="GQ4" s="150"/>
      <c r="GR4" s="150"/>
      <c r="GS4" s="150"/>
      <c r="GT4" s="150"/>
      <c r="GU4" s="150"/>
      <c r="GV4" s="150"/>
      <c r="GW4" s="150"/>
      <c r="GX4" s="150"/>
      <c r="GY4" s="150"/>
      <c r="GZ4" s="150"/>
      <c r="HA4" s="150"/>
      <c r="HB4" s="150"/>
      <c r="HC4" s="150"/>
      <c r="HD4" s="150"/>
      <c r="HE4" s="150" t="s">
        <v>49</v>
      </c>
      <c r="HF4" s="150"/>
      <c r="HG4" s="150"/>
      <c r="HH4" s="150"/>
      <c r="HI4" s="150"/>
      <c r="HJ4" s="150"/>
      <c r="HK4" s="150"/>
      <c r="HL4" s="150"/>
      <c r="HM4" s="150"/>
      <c r="HN4" s="150"/>
      <c r="HO4" s="150"/>
      <c r="HP4" s="150"/>
      <c r="HQ4" s="150"/>
      <c r="HR4" s="150"/>
      <c r="HS4" s="150"/>
      <c r="HT4" s="150"/>
      <c r="HU4" s="150"/>
      <c r="HV4" s="150"/>
      <c r="HW4" s="150"/>
      <c r="HX4" s="150"/>
      <c r="HY4" s="150"/>
      <c r="HZ4" s="129" t="s">
        <v>55</v>
      </c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</row>
    <row r="5" spans="1:254" ht="15.75" customHeight="1" x14ac:dyDescent="0.3">
      <c r="A5" s="115"/>
      <c r="B5" s="115"/>
      <c r="C5" s="131" t="s">
        <v>25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2" t="s">
        <v>23</v>
      </c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1" t="s">
        <v>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16" t="s">
        <v>624</v>
      </c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 t="s">
        <v>239</v>
      </c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  <c r="DC5" s="116"/>
      <c r="DD5" s="131" t="s">
        <v>240</v>
      </c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 t="s">
        <v>67</v>
      </c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 t="s">
        <v>50</v>
      </c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4" t="s">
        <v>82</v>
      </c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6"/>
      <c r="GJ5" s="137" t="s">
        <v>94</v>
      </c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9"/>
      <c r="HE5" s="135" t="s">
        <v>51</v>
      </c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16" t="s">
        <v>56</v>
      </c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  <c r="IT5" s="116"/>
    </row>
    <row r="6" spans="1:254" ht="15.6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35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40"/>
      <c r="HF6" s="140"/>
      <c r="HG6" s="140"/>
      <c r="HH6" s="140"/>
      <c r="HI6" s="140"/>
      <c r="HJ6" s="140"/>
      <c r="HK6" s="140"/>
      <c r="HL6" s="140"/>
      <c r="HM6" s="140"/>
      <c r="HN6" s="140"/>
      <c r="HO6" s="140"/>
      <c r="HP6" s="140"/>
      <c r="HQ6" s="140"/>
      <c r="HR6" s="140"/>
      <c r="HS6" s="140"/>
      <c r="HT6" s="140"/>
      <c r="HU6" s="140"/>
      <c r="HV6" s="140"/>
      <c r="HW6" s="140"/>
      <c r="HX6" s="140"/>
      <c r="HY6" s="140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6"/>
      <c r="IR6" s="116"/>
      <c r="IS6" s="116"/>
      <c r="IT6" s="116"/>
    </row>
    <row r="7" spans="1:254" ht="15.6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35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6"/>
      <c r="IR7" s="116"/>
      <c r="IS7" s="116"/>
      <c r="IT7" s="116"/>
    </row>
    <row r="8" spans="1:254" ht="15" customHeight="1" thickBot="1" x14ac:dyDescent="0.35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35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  <c r="IT8" s="116"/>
    </row>
    <row r="9" spans="1:254" ht="16.2" hidden="1" thickBot="1" x14ac:dyDescent="0.35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35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40"/>
      <c r="HF9" s="140"/>
      <c r="HG9" s="140"/>
      <c r="HH9" s="140"/>
      <c r="HI9" s="140"/>
      <c r="HJ9" s="140"/>
      <c r="HK9" s="140"/>
      <c r="HL9" s="140"/>
      <c r="HM9" s="140"/>
      <c r="HN9" s="140"/>
      <c r="HO9" s="140"/>
      <c r="HP9" s="140"/>
      <c r="HQ9" s="140"/>
      <c r="HR9" s="140"/>
      <c r="HS9" s="140"/>
      <c r="HT9" s="140"/>
      <c r="HU9" s="140"/>
      <c r="HV9" s="140"/>
      <c r="HW9" s="140"/>
      <c r="HX9" s="140"/>
      <c r="HY9" s="140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</row>
    <row r="10" spans="1:254" ht="16.2" hidden="1" thickBot="1" x14ac:dyDescent="0.35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33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16"/>
      <c r="IA10" s="116"/>
      <c r="IB10" s="116"/>
      <c r="IC10" s="116"/>
      <c r="ID10" s="116"/>
      <c r="IE10" s="116"/>
      <c r="IF10" s="116"/>
      <c r="IG10" s="116"/>
      <c r="IH10" s="116"/>
      <c r="II10" s="116"/>
      <c r="IJ10" s="116"/>
      <c r="IK10" s="116"/>
      <c r="IL10" s="116"/>
      <c r="IM10" s="116"/>
      <c r="IN10" s="116"/>
      <c r="IO10" s="116"/>
      <c r="IP10" s="116"/>
      <c r="IQ10" s="116"/>
      <c r="IR10" s="116"/>
      <c r="IS10" s="116"/>
      <c r="IT10" s="116"/>
    </row>
    <row r="11" spans="1:254" ht="16.2" hidden="1" thickBot="1" x14ac:dyDescent="0.35">
      <c r="A11" s="115"/>
      <c r="B11" s="115"/>
      <c r="C11" s="154" t="s">
        <v>540</v>
      </c>
      <c r="D11" s="153" t="s">
        <v>5</v>
      </c>
      <c r="E11" s="153" t="s">
        <v>6</v>
      </c>
      <c r="F11" s="131" t="s">
        <v>541</v>
      </c>
      <c r="G11" s="131" t="s">
        <v>7</v>
      </c>
      <c r="H11" s="131" t="s">
        <v>8</v>
      </c>
      <c r="I11" s="131" t="s">
        <v>542</v>
      </c>
      <c r="J11" s="131" t="s">
        <v>9</v>
      </c>
      <c r="K11" s="131" t="s">
        <v>10</v>
      </c>
      <c r="L11" s="153" t="s">
        <v>614</v>
      </c>
      <c r="M11" s="153" t="s">
        <v>9</v>
      </c>
      <c r="N11" s="153" t="s">
        <v>10</v>
      </c>
      <c r="O11" s="153" t="s">
        <v>543</v>
      </c>
      <c r="P11" s="153" t="s">
        <v>11</v>
      </c>
      <c r="Q11" s="153" t="s">
        <v>4</v>
      </c>
      <c r="R11" s="153" t="s">
        <v>544</v>
      </c>
      <c r="S11" s="153" t="s">
        <v>6</v>
      </c>
      <c r="T11" s="153" t="s">
        <v>12</v>
      </c>
      <c r="U11" s="153" t="s">
        <v>545</v>
      </c>
      <c r="V11" s="153" t="s">
        <v>6</v>
      </c>
      <c r="W11" s="153" t="s">
        <v>12</v>
      </c>
      <c r="X11" s="154" t="s">
        <v>546</v>
      </c>
      <c r="Y11" s="153"/>
      <c r="Z11" s="153"/>
      <c r="AA11" s="132" t="s">
        <v>547</v>
      </c>
      <c r="AB11" s="133"/>
      <c r="AC11" s="154"/>
      <c r="AD11" s="132" t="s">
        <v>548</v>
      </c>
      <c r="AE11" s="133"/>
      <c r="AF11" s="154"/>
      <c r="AG11" s="153" t="s">
        <v>615</v>
      </c>
      <c r="AH11" s="153"/>
      <c r="AI11" s="153"/>
      <c r="AJ11" s="153" t="s">
        <v>549</v>
      </c>
      <c r="AK11" s="153"/>
      <c r="AL11" s="153"/>
      <c r="AM11" s="153" t="s">
        <v>550</v>
      </c>
      <c r="AN11" s="153"/>
      <c r="AO11" s="153"/>
      <c r="AP11" s="152" t="s">
        <v>551</v>
      </c>
      <c r="AQ11" s="152"/>
      <c r="AR11" s="152"/>
      <c r="AS11" s="153" t="s">
        <v>552</v>
      </c>
      <c r="AT11" s="153"/>
      <c r="AU11" s="153"/>
      <c r="AV11" s="153" t="s">
        <v>553</v>
      </c>
      <c r="AW11" s="153"/>
      <c r="AX11" s="153"/>
      <c r="AY11" s="153" t="s">
        <v>554</v>
      </c>
      <c r="AZ11" s="153"/>
      <c r="BA11" s="153"/>
      <c r="BB11" s="153" t="s">
        <v>555</v>
      </c>
      <c r="BC11" s="153"/>
      <c r="BD11" s="153"/>
      <c r="BE11" s="153" t="s">
        <v>556</v>
      </c>
      <c r="BF11" s="153"/>
      <c r="BG11" s="153"/>
      <c r="BH11" s="152" t="s">
        <v>557</v>
      </c>
      <c r="BI11" s="152"/>
      <c r="BJ11" s="152"/>
      <c r="BK11" s="152" t="s">
        <v>616</v>
      </c>
      <c r="BL11" s="152"/>
      <c r="BM11" s="126"/>
      <c r="BN11" s="131" t="s">
        <v>558</v>
      </c>
      <c r="BO11" s="131"/>
      <c r="BP11" s="131"/>
      <c r="BQ11" s="131" t="s">
        <v>559</v>
      </c>
      <c r="BR11" s="131"/>
      <c r="BS11" s="131"/>
      <c r="BT11" s="116" t="s">
        <v>560</v>
      </c>
      <c r="BU11" s="116"/>
      <c r="BV11" s="116"/>
      <c r="BW11" s="131" t="s">
        <v>561</v>
      </c>
      <c r="BX11" s="131"/>
      <c r="BY11" s="131"/>
      <c r="BZ11" s="131" t="s">
        <v>562</v>
      </c>
      <c r="CA11" s="131"/>
      <c r="CB11" s="151"/>
      <c r="CC11" s="131" t="s">
        <v>563</v>
      </c>
      <c r="CD11" s="131"/>
      <c r="CE11" s="131"/>
      <c r="CF11" s="131" t="s">
        <v>564</v>
      </c>
      <c r="CG11" s="131"/>
      <c r="CH11" s="131"/>
      <c r="CI11" s="131" t="s">
        <v>565</v>
      </c>
      <c r="CJ11" s="131"/>
      <c r="CK11" s="131"/>
      <c r="CL11" s="131" t="s">
        <v>566</v>
      </c>
      <c r="CM11" s="131"/>
      <c r="CN11" s="131"/>
      <c r="CO11" s="131" t="s">
        <v>617</v>
      </c>
      <c r="CP11" s="131"/>
      <c r="CQ11" s="131"/>
      <c r="CR11" s="131" t="s">
        <v>567</v>
      </c>
      <c r="CS11" s="131"/>
      <c r="CT11" s="131"/>
      <c r="CU11" s="131" t="s">
        <v>568</v>
      </c>
      <c r="CV11" s="131"/>
      <c r="CW11" s="131"/>
      <c r="CX11" s="131" t="s">
        <v>569</v>
      </c>
      <c r="CY11" s="131"/>
      <c r="CZ11" s="131"/>
      <c r="DA11" s="131" t="s">
        <v>570</v>
      </c>
      <c r="DB11" s="131"/>
      <c r="DC11" s="131"/>
      <c r="DD11" s="117" t="s">
        <v>571</v>
      </c>
      <c r="DE11" s="116"/>
      <c r="DF11" s="116"/>
      <c r="DG11" s="116" t="s">
        <v>572</v>
      </c>
      <c r="DH11" s="116"/>
      <c r="DI11" s="116"/>
      <c r="DJ11" s="116" t="s">
        <v>573</v>
      </c>
      <c r="DK11" s="116"/>
      <c r="DL11" s="116"/>
      <c r="DM11" s="116" t="s">
        <v>618</v>
      </c>
      <c r="DN11" s="116"/>
      <c r="DO11" s="116"/>
      <c r="DP11" s="116" t="s">
        <v>574</v>
      </c>
      <c r="DQ11" s="116"/>
      <c r="DR11" s="116"/>
      <c r="DS11" s="116" t="s">
        <v>575</v>
      </c>
      <c r="DT11" s="116"/>
      <c r="DU11" s="116"/>
      <c r="DV11" s="116" t="s">
        <v>576</v>
      </c>
      <c r="DW11" s="116"/>
      <c r="DX11" s="116"/>
      <c r="DY11" s="117" t="s">
        <v>577</v>
      </c>
      <c r="DZ11" s="116"/>
      <c r="EA11" s="116"/>
      <c r="EB11" s="116" t="s">
        <v>578</v>
      </c>
      <c r="EC11" s="116"/>
      <c r="ED11" s="116"/>
      <c r="EE11" s="116" t="s">
        <v>579</v>
      </c>
      <c r="EF11" s="116"/>
      <c r="EG11" s="116"/>
      <c r="EH11" s="116" t="s">
        <v>619</v>
      </c>
      <c r="EI11" s="116"/>
      <c r="EJ11" s="116"/>
      <c r="EK11" s="116" t="s">
        <v>580</v>
      </c>
      <c r="EL11" s="116"/>
      <c r="EM11" s="116"/>
      <c r="EN11" s="116" t="s">
        <v>581</v>
      </c>
      <c r="EO11" s="116"/>
      <c r="EP11" s="116"/>
      <c r="EQ11" s="116" t="s">
        <v>582</v>
      </c>
      <c r="ER11" s="116"/>
      <c r="ES11" s="116"/>
      <c r="ET11" s="121" t="s">
        <v>583</v>
      </c>
      <c r="EU11" s="122"/>
      <c r="EV11" s="123"/>
      <c r="EW11" s="121" t="s">
        <v>584</v>
      </c>
      <c r="EX11" s="122"/>
      <c r="EY11" s="123"/>
      <c r="EZ11" s="121" t="s">
        <v>585</v>
      </c>
      <c r="FA11" s="122"/>
      <c r="FB11" s="123"/>
      <c r="FC11" s="121" t="s">
        <v>586</v>
      </c>
      <c r="FD11" s="122"/>
      <c r="FE11" s="123"/>
      <c r="FF11" s="121" t="s">
        <v>587</v>
      </c>
      <c r="FG11" s="122"/>
      <c r="FH11" s="123"/>
      <c r="FI11" s="121" t="s">
        <v>588</v>
      </c>
      <c r="FJ11" s="122"/>
      <c r="FK11" s="123"/>
      <c r="FL11" s="121" t="s">
        <v>620</v>
      </c>
      <c r="FM11" s="122"/>
      <c r="FN11" s="123"/>
      <c r="FO11" s="121" t="s">
        <v>589</v>
      </c>
      <c r="FP11" s="122"/>
      <c r="FQ11" s="123"/>
      <c r="FR11" s="121" t="s">
        <v>590</v>
      </c>
      <c r="FS11" s="122"/>
      <c r="FT11" s="123"/>
      <c r="FU11" s="121" t="s">
        <v>591</v>
      </c>
      <c r="FV11" s="122"/>
      <c r="FW11" s="123"/>
      <c r="FX11" s="121" t="s">
        <v>592</v>
      </c>
      <c r="FY11" s="122"/>
      <c r="FZ11" s="123"/>
      <c r="GA11" s="121" t="s">
        <v>593</v>
      </c>
      <c r="GB11" s="122"/>
      <c r="GC11" s="123"/>
      <c r="GD11" s="124" t="s">
        <v>594</v>
      </c>
      <c r="GE11" s="125"/>
      <c r="GF11" s="117"/>
      <c r="GG11" s="124" t="s">
        <v>595</v>
      </c>
      <c r="GH11" s="125"/>
      <c r="GI11" s="117"/>
      <c r="GJ11" s="124" t="s">
        <v>596</v>
      </c>
      <c r="GK11" s="125"/>
      <c r="GL11" s="117"/>
      <c r="GM11" s="121" t="s">
        <v>597</v>
      </c>
      <c r="GN11" s="122"/>
      <c r="GO11" s="123"/>
      <c r="GP11" s="121" t="s">
        <v>621</v>
      </c>
      <c r="GQ11" s="122"/>
      <c r="GR11" s="123"/>
      <c r="GS11" s="124" t="s">
        <v>598</v>
      </c>
      <c r="GT11" s="125"/>
      <c r="GU11" s="117"/>
      <c r="GV11" s="124" t="s">
        <v>599</v>
      </c>
      <c r="GW11" s="125"/>
      <c r="GX11" s="117"/>
      <c r="GY11" s="124" t="s">
        <v>600</v>
      </c>
      <c r="GZ11" s="125"/>
      <c r="HA11" s="117"/>
      <c r="HB11" s="117" t="s">
        <v>601</v>
      </c>
      <c r="HC11" s="116"/>
      <c r="HD11" s="116"/>
      <c r="HE11" s="116" t="s">
        <v>602</v>
      </c>
      <c r="HF11" s="116"/>
      <c r="HG11" s="116"/>
      <c r="HH11" s="126" t="s">
        <v>603</v>
      </c>
      <c r="HI11" s="127"/>
      <c r="HJ11" s="128"/>
      <c r="HK11" s="116" t="s">
        <v>604</v>
      </c>
      <c r="HL11" s="116"/>
      <c r="HM11" s="116"/>
      <c r="HN11" s="116" t="s">
        <v>605</v>
      </c>
      <c r="HO11" s="116"/>
      <c r="HP11" s="116"/>
      <c r="HQ11" s="116" t="s">
        <v>606</v>
      </c>
      <c r="HR11" s="116"/>
      <c r="HS11" s="116"/>
      <c r="HT11" s="116" t="s">
        <v>622</v>
      </c>
      <c r="HU11" s="116"/>
      <c r="HV11" s="116"/>
      <c r="HW11" s="116" t="s">
        <v>607</v>
      </c>
      <c r="HX11" s="116"/>
      <c r="HY11" s="116"/>
      <c r="HZ11" s="117" t="s">
        <v>608</v>
      </c>
      <c r="IA11" s="116"/>
      <c r="IB11" s="116"/>
      <c r="IC11" s="116" t="s">
        <v>609</v>
      </c>
      <c r="ID11" s="116"/>
      <c r="IE11" s="116"/>
      <c r="IF11" s="116" t="s">
        <v>610</v>
      </c>
      <c r="IG11" s="116"/>
      <c r="IH11" s="116"/>
      <c r="II11" s="116" t="s">
        <v>623</v>
      </c>
      <c r="IJ11" s="116"/>
      <c r="IK11" s="116"/>
      <c r="IL11" s="116" t="s">
        <v>611</v>
      </c>
      <c r="IM11" s="116"/>
      <c r="IN11" s="116"/>
      <c r="IO11" s="116" t="s">
        <v>612</v>
      </c>
      <c r="IP11" s="116"/>
      <c r="IQ11" s="116"/>
      <c r="IR11" s="116" t="s">
        <v>613</v>
      </c>
      <c r="IS11" s="116"/>
      <c r="IT11" s="116"/>
    </row>
    <row r="12" spans="1:254" ht="113.4" customHeight="1" thickBot="1" x14ac:dyDescent="0.35">
      <c r="A12" s="115"/>
      <c r="B12" s="115"/>
      <c r="C12" s="102" t="s">
        <v>1278</v>
      </c>
      <c r="D12" s="103"/>
      <c r="E12" s="104"/>
      <c r="F12" s="102" t="s">
        <v>1277</v>
      </c>
      <c r="G12" s="103"/>
      <c r="H12" s="104"/>
      <c r="I12" s="102" t="s">
        <v>1276</v>
      </c>
      <c r="J12" s="103"/>
      <c r="K12" s="104"/>
      <c r="L12" s="102" t="s">
        <v>1275</v>
      </c>
      <c r="M12" s="103"/>
      <c r="N12" s="104"/>
      <c r="O12" s="102" t="s">
        <v>1274</v>
      </c>
      <c r="P12" s="103"/>
      <c r="Q12" s="104"/>
      <c r="R12" s="102" t="s">
        <v>1273</v>
      </c>
      <c r="S12" s="103"/>
      <c r="T12" s="104"/>
      <c r="U12" s="102" t="s">
        <v>1272</v>
      </c>
      <c r="V12" s="103"/>
      <c r="W12" s="104"/>
      <c r="X12" s="102" t="s">
        <v>1271</v>
      </c>
      <c r="Y12" s="103"/>
      <c r="Z12" s="104"/>
      <c r="AA12" s="102" t="s">
        <v>1270</v>
      </c>
      <c r="AB12" s="103"/>
      <c r="AC12" s="104"/>
      <c r="AD12" s="102" t="s">
        <v>1269</v>
      </c>
      <c r="AE12" s="103"/>
      <c r="AF12" s="104"/>
      <c r="AG12" s="102" t="s">
        <v>1268</v>
      </c>
      <c r="AH12" s="103"/>
      <c r="AI12" s="104"/>
      <c r="AJ12" s="102" t="s">
        <v>1267</v>
      </c>
      <c r="AK12" s="103"/>
      <c r="AL12" s="104"/>
      <c r="AM12" s="102" t="s">
        <v>1266</v>
      </c>
      <c r="AN12" s="103"/>
      <c r="AO12" s="104"/>
      <c r="AP12" s="102" t="s">
        <v>1265</v>
      </c>
      <c r="AQ12" s="103"/>
      <c r="AR12" s="104"/>
      <c r="AS12" s="107" t="s">
        <v>1264</v>
      </c>
      <c r="AT12" s="108"/>
      <c r="AU12" s="109"/>
      <c r="AV12" s="102" t="s">
        <v>1263</v>
      </c>
      <c r="AW12" s="103"/>
      <c r="AX12" s="104"/>
      <c r="AY12" s="102" t="s">
        <v>1262</v>
      </c>
      <c r="AZ12" s="103"/>
      <c r="BA12" s="104"/>
      <c r="BB12" s="102" t="s">
        <v>1261</v>
      </c>
      <c r="BC12" s="103"/>
      <c r="BD12" s="104"/>
      <c r="BE12" s="102" t="s">
        <v>1260</v>
      </c>
      <c r="BF12" s="103"/>
      <c r="BG12" s="104"/>
      <c r="BH12" s="102" t="s">
        <v>1259</v>
      </c>
      <c r="BI12" s="103"/>
      <c r="BJ12" s="104"/>
      <c r="BK12" s="102" t="s">
        <v>1258</v>
      </c>
      <c r="BL12" s="103"/>
      <c r="BM12" s="104"/>
      <c r="BN12" s="102" t="s">
        <v>1257</v>
      </c>
      <c r="BO12" s="103"/>
      <c r="BP12" s="104"/>
      <c r="BQ12" s="102" t="s">
        <v>1256</v>
      </c>
      <c r="BR12" s="103"/>
      <c r="BS12" s="104"/>
      <c r="BT12" s="102" t="s">
        <v>1255</v>
      </c>
      <c r="BU12" s="103"/>
      <c r="BV12" s="104"/>
      <c r="BW12" s="102" t="s">
        <v>1254</v>
      </c>
      <c r="BX12" s="103"/>
      <c r="BY12" s="104"/>
      <c r="BZ12" s="107" t="s">
        <v>1253</v>
      </c>
      <c r="CA12" s="108"/>
      <c r="CB12" s="109"/>
      <c r="CC12" s="102" t="s">
        <v>654</v>
      </c>
      <c r="CD12" s="103"/>
      <c r="CE12" s="104"/>
      <c r="CF12" s="107" t="s">
        <v>1252</v>
      </c>
      <c r="CG12" s="108"/>
      <c r="CH12" s="109"/>
      <c r="CI12" s="102" t="s">
        <v>1251</v>
      </c>
      <c r="CJ12" s="103"/>
      <c r="CK12" s="104"/>
      <c r="CL12" s="107" t="s">
        <v>1250</v>
      </c>
      <c r="CM12" s="108"/>
      <c r="CN12" s="109"/>
      <c r="CO12" s="102" t="s">
        <v>1249</v>
      </c>
      <c r="CP12" s="103"/>
      <c r="CQ12" s="104"/>
      <c r="CR12" s="102" t="s">
        <v>1248</v>
      </c>
      <c r="CS12" s="103"/>
      <c r="CT12" s="104"/>
      <c r="CU12" s="107" t="s">
        <v>1247</v>
      </c>
      <c r="CV12" s="108"/>
      <c r="CW12" s="109"/>
      <c r="CX12" s="102" t="s">
        <v>457</v>
      </c>
      <c r="CY12" s="103"/>
      <c r="CZ12" s="104"/>
      <c r="DA12" s="102" t="s">
        <v>1246</v>
      </c>
      <c r="DB12" s="103"/>
      <c r="DC12" s="104"/>
      <c r="DD12" s="102" t="s">
        <v>1245</v>
      </c>
      <c r="DE12" s="103"/>
      <c r="DF12" s="104"/>
      <c r="DG12" s="102" t="s">
        <v>1244</v>
      </c>
      <c r="DH12" s="103"/>
      <c r="DI12" s="104"/>
      <c r="DJ12" s="112" t="s">
        <v>1243</v>
      </c>
      <c r="DK12" s="113"/>
      <c r="DL12" s="114"/>
      <c r="DM12" s="112" t="s">
        <v>1242</v>
      </c>
      <c r="DN12" s="113"/>
      <c r="DO12" s="114"/>
      <c r="DP12" s="112" t="s">
        <v>1241</v>
      </c>
      <c r="DQ12" s="113"/>
      <c r="DR12" s="114"/>
      <c r="DS12" s="112" t="s">
        <v>1240</v>
      </c>
      <c r="DT12" s="113"/>
      <c r="DU12" s="114"/>
      <c r="DV12" s="118" t="s">
        <v>654</v>
      </c>
      <c r="DW12" s="119"/>
      <c r="DX12" s="120"/>
      <c r="DY12" s="107" t="s">
        <v>670</v>
      </c>
      <c r="DZ12" s="108"/>
      <c r="EA12" s="109"/>
      <c r="EB12" s="102" t="s">
        <v>671</v>
      </c>
      <c r="EC12" s="103"/>
      <c r="ED12" s="104"/>
      <c r="EE12" s="102" t="s">
        <v>1068</v>
      </c>
      <c r="EF12" s="103"/>
      <c r="EG12" s="104"/>
      <c r="EH12" s="107" t="s">
        <v>672</v>
      </c>
      <c r="EI12" s="108"/>
      <c r="EJ12" s="109"/>
      <c r="EK12" s="102" t="s">
        <v>1169</v>
      </c>
      <c r="EL12" s="103"/>
      <c r="EM12" s="104"/>
      <c r="EN12" s="102" t="s">
        <v>675</v>
      </c>
      <c r="EO12" s="103"/>
      <c r="EP12" s="104"/>
      <c r="EQ12" s="102" t="s">
        <v>1077</v>
      </c>
      <c r="ER12" s="103"/>
      <c r="ES12" s="104"/>
      <c r="ET12" s="102" t="s">
        <v>680</v>
      </c>
      <c r="EU12" s="103"/>
      <c r="EV12" s="104"/>
      <c r="EW12" s="102" t="s">
        <v>1080</v>
      </c>
      <c r="EX12" s="103"/>
      <c r="EY12" s="104"/>
      <c r="EZ12" s="102" t="s">
        <v>1082</v>
      </c>
      <c r="FA12" s="103"/>
      <c r="FB12" s="104"/>
      <c r="FC12" s="102" t="s">
        <v>1084</v>
      </c>
      <c r="FD12" s="103"/>
      <c r="FE12" s="104"/>
      <c r="FF12" s="102" t="s">
        <v>1170</v>
      </c>
      <c r="FG12" s="103"/>
      <c r="FH12" s="104"/>
      <c r="FI12" s="102" t="s">
        <v>1087</v>
      </c>
      <c r="FJ12" s="103"/>
      <c r="FK12" s="104"/>
      <c r="FL12" s="102" t="s">
        <v>684</v>
      </c>
      <c r="FM12" s="103"/>
      <c r="FN12" s="104"/>
      <c r="FO12" s="102" t="s">
        <v>1091</v>
      </c>
      <c r="FP12" s="103"/>
      <c r="FQ12" s="104"/>
      <c r="FR12" s="107" t="s">
        <v>1094</v>
      </c>
      <c r="FS12" s="108"/>
      <c r="FT12" s="109"/>
      <c r="FU12" s="102" t="s">
        <v>1098</v>
      </c>
      <c r="FV12" s="103"/>
      <c r="FW12" s="104"/>
      <c r="FX12" s="102" t="s">
        <v>1100</v>
      </c>
      <c r="FY12" s="103"/>
      <c r="FZ12" s="104"/>
      <c r="GA12" s="112" t="s">
        <v>1103</v>
      </c>
      <c r="GB12" s="113"/>
      <c r="GC12" s="114"/>
      <c r="GD12" s="102" t="s">
        <v>689</v>
      </c>
      <c r="GE12" s="103"/>
      <c r="GF12" s="104"/>
      <c r="GG12" s="112" t="s">
        <v>1110</v>
      </c>
      <c r="GH12" s="113"/>
      <c r="GI12" s="114"/>
      <c r="GJ12" s="112" t="s">
        <v>1111</v>
      </c>
      <c r="GK12" s="113"/>
      <c r="GL12" s="114"/>
      <c r="GM12" s="112" t="s">
        <v>1113</v>
      </c>
      <c r="GN12" s="113"/>
      <c r="GO12" s="114"/>
      <c r="GP12" s="112" t="s">
        <v>1114</v>
      </c>
      <c r="GQ12" s="113"/>
      <c r="GR12" s="114"/>
      <c r="GS12" s="112" t="s">
        <v>696</v>
      </c>
      <c r="GT12" s="113"/>
      <c r="GU12" s="114"/>
      <c r="GV12" s="112" t="s">
        <v>698</v>
      </c>
      <c r="GW12" s="113"/>
      <c r="GX12" s="114"/>
      <c r="GY12" s="112" t="s">
        <v>699</v>
      </c>
      <c r="GZ12" s="113"/>
      <c r="HA12" s="114"/>
      <c r="HB12" s="102" t="s">
        <v>1121</v>
      </c>
      <c r="HC12" s="103"/>
      <c r="HD12" s="104"/>
      <c r="HE12" s="102" t="s">
        <v>1123</v>
      </c>
      <c r="HF12" s="103"/>
      <c r="HG12" s="104"/>
      <c r="HH12" s="102" t="s">
        <v>705</v>
      </c>
      <c r="HI12" s="103"/>
      <c r="HJ12" s="104"/>
      <c r="HK12" s="102" t="s">
        <v>1124</v>
      </c>
      <c r="HL12" s="103"/>
      <c r="HM12" s="104"/>
      <c r="HN12" s="102" t="s">
        <v>1127</v>
      </c>
      <c r="HO12" s="103"/>
      <c r="HP12" s="104"/>
      <c r="HQ12" s="102" t="s">
        <v>708</v>
      </c>
      <c r="HR12" s="103"/>
      <c r="HS12" s="104"/>
      <c r="HT12" s="102" t="s">
        <v>706</v>
      </c>
      <c r="HU12" s="103"/>
      <c r="HV12" s="104"/>
      <c r="HW12" s="102" t="s">
        <v>526</v>
      </c>
      <c r="HX12" s="103"/>
      <c r="HY12" s="104"/>
      <c r="HZ12" s="102" t="s">
        <v>1136</v>
      </c>
      <c r="IA12" s="103"/>
      <c r="IB12" s="104"/>
      <c r="IC12" s="102" t="s">
        <v>1140</v>
      </c>
      <c r="ID12" s="103"/>
      <c r="IE12" s="104"/>
      <c r="IF12" s="102" t="s">
        <v>711</v>
      </c>
      <c r="IG12" s="103"/>
      <c r="IH12" s="104"/>
      <c r="II12" s="102" t="s">
        <v>1145</v>
      </c>
      <c r="IJ12" s="103"/>
      <c r="IK12" s="104"/>
      <c r="IL12" s="102" t="s">
        <v>1146</v>
      </c>
      <c r="IM12" s="103"/>
      <c r="IN12" s="104"/>
      <c r="IO12" s="102" t="s">
        <v>1150</v>
      </c>
      <c r="IP12" s="103"/>
      <c r="IQ12" s="104"/>
      <c r="IR12" s="102" t="s">
        <v>1154</v>
      </c>
      <c r="IS12" s="103"/>
      <c r="IT12" s="104"/>
    </row>
    <row r="13" spans="1:254" ht="115.2" customHeight="1" x14ac:dyDescent="0.3">
      <c r="A13" s="115"/>
      <c r="B13" s="169"/>
      <c r="C13" s="49" t="s">
        <v>19</v>
      </c>
      <c r="D13" s="50" t="s">
        <v>1004</v>
      </c>
      <c r="E13" s="51" t="s">
        <v>1005</v>
      </c>
      <c r="F13" s="49" t="s">
        <v>1006</v>
      </c>
      <c r="G13" s="50" t="s">
        <v>1007</v>
      </c>
      <c r="H13" s="51" t="s">
        <v>898</v>
      </c>
      <c r="I13" s="49" t="s">
        <v>1008</v>
      </c>
      <c r="J13" s="50" t="s">
        <v>1009</v>
      </c>
      <c r="K13" s="51" t="s">
        <v>625</v>
      </c>
      <c r="L13" s="49" t="s">
        <v>159</v>
      </c>
      <c r="M13" s="50" t="s">
        <v>626</v>
      </c>
      <c r="N13" s="51" t="s">
        <v>627</v>
      </c>
      <c r="O13" s="49" t="s">
        <v>532</v>
      </c>
      <c r="P13" s="50" t="s">
        <v>1010</v>
      </c>
      <c r="Q13" s="51" t="s">
        <v>533</v>
      </c>
      <c r="R13" s="49" t="s">
        <v>628</v>
      </c>
      <c r="S13" s="50" t="s">
        <v>1011</v>
      </c>
      <c r="T13" s="51" t="s">
        <v>629</v>
      </c>
      <c r="U13" s="49" t="s">
        <v>1012</v>
      </c>
      <c r="V13" s="50" t="s">
        <v>1013</v>
      </c>
      <c r="W13" s="51" t="s">
        <v>1014</v>
      </c>
      <c r="X13" s="49" t="s">
        <v>630</v>
      </c>
      <c r="Y13" s="50" t="s">
        <v>631</v>
      </c>
      <c r="Z13" s="51" t="s">
        <v>1015</v>
      </c>
      <c r="AA13" s="49" t="s">
        <v>106</v>
      </c>
      <c r="AB13" s="50" t="s">
        <v>118</v>
      </c>
      <c r="AC13" s="51" t="s">
        <v>120</v>
      </c>
      <c r="AD13" s="49" t="s">
        <v>418</v>
      </c>
      <c r="AE13" s="50" t="s">
        <v>419</v>
      </c>
      <c r="AF13" s="51" t="s">
        <v>1016</v>
      </c>
      <c r="AG13" s="49" t="s">
        <v>1017</v>
      </c>
      <c r="AH13" s="50" t="s">
        <v>1018</v>
      </c>
      <c r="AI13" s="51" t="s">
        <v>1019</v>
      </c>
      <c r="AJ13" s="49" t="s">
        <v>1020</v>
      </c>
      <c r="AK13" s="50" t="s">
        <v>423</v>
      </c>
      <c r="AL13" s="51" t="s">
        <v>1021</v>
      </c>
      <c r="AM13" s="49" t="s">
        <v>633</v>
      </c>
      <c r="AN13" s="50" t="s">
        <v>634</v>
      </c>
      <c r="AO13" s="51" t="s">
        <v>1022</v>
      </c>
      <c r="AP13" s="49" t="s">
        <v>635</v>
      </c>
      <c r="AQ13" s="50" t="s">
        <v>1023</v>
      </c>
      <c r="AR13" s="51" t="s">
        <v>636</v>
      </c>
      <c r="AS13" s="49" t="s">
        <v>41</v>
      </c>
      <c r="AT13" s="50" t="s">
        <v>165</v>
      </c>
      <c r="AU13" s="51" t="s">
        <v>1024</v>
      </c>
      <c r="AV13" s="49" t="s">
        <v>637</v>
      </c>
      <c r="AW13" s="50" t="s">
        <v>638</v>
      </c>
      <c r="AX13" s="51" t="s">
        <v>1025</v>
      </c>
      <c r="AY13" s="49" t="s">
        <v>124</v>
      </c>
      <c r="AZ13" s="50" t="s">
        <v>424</v>
      </c>
      <c r="BA13" s="51" t="s">
        <v>639</v>
      </c>
      <c r="BB13" s="49" t="s">
        <v>640</v>
      </c>
      <c r="BC13" s="50" t="s">
        <v>641</v>
      </c>
      <c r="BD13" s="51" t="s">
        <v>642</v>
      </c>
      <c r="BE13" s="49" t="s">
        <v>643</v>
      </c>
      <c r="BF13" s="50" t="s">
        <v>644</v>
      </c>
      <c r="BG13" s="51" t="s">
        <v>1026</v>
      </c>
      <c r="BH13" s="49" t="s">
        <v>1027</v>
      </c>
      <c r="BI13" s="50" t="s">
        <v>645</v>
      </c>
      <c r="BJ13" s="51" t="s">
        <v>1028</v>
      </c>
      <c r="BK13" s="49" t="s">
        <v>646</v>
      </c>
      <c r="BL13" s="50" t="s">
        <v>647</v>
      </c>
      <c r="BM13" s="51" t="s">
        <v>1029</v>
      </c>
      <c r="BN13" s="49" t="s">
        <v>1030</v>
      </c>
      <c r="BO13" s="50" t="s">
        <v>1031</v>
      </c>
      <c r="BP13" s="51" t="s">
        <v>632</v>
      </c>
      <c r="BQ13" s="49" t="s">
        <v>1032</v>
      </c>
      <c r="BR13" s="50" t="s">
        <v>1033</v>
      </c>
      <c r="BS13" s="51" t="s">
        <v>1034</v>
      </c>
      <c r="BT13" s="49" t="s">
        <v>648</v>
      </c>
      <c r="BU13" s="50" t="s">
        <v>649</v>
      </c>
      <c r="BV13" s="51" t="s">
        <v>1035</v>
      </c>
      <c r="BW13" s="49" t="s">
        <v>650</v>
      </c>
      <c r="BX13" s="50" t="s">
        <v>651</v>
      </c>
      <c r="BY13" s="51" t="s">
        <v>652</v>
      </c>
      <c r="BZ13" s="49" t="s">
        <v>1036</v>
      </c>
      <c r="CA13" s="50" t="s">
        <v>1037</v>
      </c>
      <c r="CB13" s="51" t="s">
        <v>1038</v>
      </c>
      <c r="CC13" s="49" t="s">
        <v>1039</v>
      </c>
      <c r="CD13" s="50" t="s">
        <v>655</v>
      </c>
      <c r="CE13" s="51" t="s">
        <v>656</v>
      </c>
      <c r="CF13" s="49" t="s">
        <v>1040</v>
      </c>
      <c r="CG13" s="50" t="s">
        <v>1041</v>
      </c>
      <c r="CH13" s="51" t="s">
        <v>653</v>
      </c>
      <c r="CI13" s="49" t="s">
        <v>1042</v>
      </c>
      <c r="CJ13" s="50" t="s">
        <v>1043</v>
      </c>
      <c r="CK13" s="51" t="s">
        <v>657</v>
      </c>
      <c r="CL13" s="49" t="s">
        <v>262</v>
      </c>
      <c r="CM13" s="50" t="s">
        <v>429</v>
      </c>
      <c r="CN13" s="51" t="s">
        <v>263</v>
      </c>
      <c r="CO13" s="49" t="s">
        <v>658</v>
      </c>
      <c r="CP13" s="50" t="s">
        <v>1044</v>
      </c>
      <c r="CQ13" s="51" t="s">
        <v>659</v>
      </c>
      <c r="CR13" s="49" t="s">
        <v>660</v>
      </c>
      <c r="CS13" s="50" t="s">
        <v>1045</v>
      </c>
      <c r="CT13" s="51" t="s">
        <v>661</v>
      </c>
      <c r="CU13" s="49" t="s">
        <v>439</v>
      </c>
      <c r="CV13" s="50" t="s">
        <v>440</v>
      </c>
      <c r="CW13" s="51" t="s">
        <v>441</v>
      </c>
      <c r="CX13" s="49" t="s">
        <v>1046</v>
      </c>
      <c r="CY13" s="50" t="s">
        <v>1047</v>
      </c>
      <c r="CZ13" s="51" t="s">
        <v>444</v>
      </c>
      <c r="DA13" s="49" t="s">
        <v>420</v>
      </c>
      <c r="DB13" s="50" t="s">
        <v>421</v>
      </c>
      <c r="DC13" s="51" t="s">
        <v>662</v>
      </c>
      <c r="DD13" s="49" t="s">
        <v>665</v>
      </c>
      <c r="DE13" s="50" t="s">
        <v>666</v>
      </c>
      <c r="DF13" s="51" t="s">
        <v>1048</v>
      </c>
      <c r="DG13" s="49" t="s">
        <v>1049</v>
      </c>
      <c r="DH13" s="50" t="s">
        <v>1050</v>
      </c>
      <c r="DI13" s="51" t="s">
        <v>1051</v>
      </c>
      <c r="DJ13" s="57" t="s">
        <v>268</v>
      </c>
      <c r="DK13" s="50" t="s">
        <v>1052</v>
      </c>
      <c r="DL13" s="58" t="s">
        <v>1053</v>
      </c>
      <c r="DM13" s="57" t="s">
        <v>667</v>
      </c>
      <c r="DN13" s="50" t="s">
        <v>1054</v>
      </c>
      <c r="DO13" s="58" t="s">
        <v>668</v>
      </c>
      <c r="DP13" s="57" t="s">
        <v>669</v>
      </c>
      <c r="DQ13" s="50" t="s">
        <v>1168</v>
      </c>
      <c r="DR13" s="58" t="s">
        <v>1055</v>
      </c>
      <c r="DS13" s="57" t="s">
        <v>1056</v>
      </c>
      <c r="DT13" s="50" t="s">
        <v>1057</v>
      </c>
      <c r="DU13" s="58" t="s">
        <v>1058</v>
      </c>
      <c r="DV13" s="57" t="s">
        <v>1059</v>
      </c>
      <c r="DW13" s="50" t="s">
        <v>1060</v>
      </c>
      <c r="DX13" s="58" t="s">
        <v>1061</v>
      </c>
      <c r="DY13" s="49" t="s">
        <v>1062</v>
      </c>
      <c r="DZ13" s="50" t="s">
        <v>1063</v>
      </c>
      <c r="EA13" s="51" t="s">
        <v>1064</v>
      </c>
      <c r="EB13" s="49" t="s">
        <v>1065</v>
      </c>
      <c r="EC13" s="50" t="s">
        <v>1066</v>
      </c>
      <c r="ED13" s="51" t="s">
        <v>1067</v>
      </c>
      <c r="EE13" s="49" t="s">
        <v>1069</v>
      </c>
      <c r="EF13" s="50" t="s">
        <v>1070</v>
      </c>
      <c r="EG13" s="50" t="s">
        <v>1071</v>
      </c>
      <c r="EH13" s="49" t="s">
        <v>673</v>
      </c>
      <c r="EI13" s="50" t="s">
        <v>674</v>
      </c>
      <c r="EJ13" s="51" t="s">
        <v>1072</v>
      </c>
      <c r="EK13" s="49" t="s">
        <v>1073</v>
      </c>
      <c r="EL13" s="50" t="s">
        <v>1074</v>
      </c>
      <c r="EM13" s="51" t="s">
        <v>1075</v>
      </c>
      <c r="EN13" s="49" t="s">
        <v>676</v>
      </c>
      <c r="EO13" s="50" t="s">
        <v>677</v>
      </c>
      <c r="EP13" s="51" t="s">
        <v>1076</v>
      </c>
      <c r="EQ13" s="49" t="s">
        <v>678</v>
      </c>
      <c r="ER13" s="50" t="s">
        <v>679</v>
      </c>
      <c r="ES13" s="51" t="s">
        <v>1078</v>
      </c>
      <c r="ET13" s="59" t="s">
        <v>681</v>
      </c>
      <c r="EU13" s="60" t="s">
        <v>682</v>
      </c>
      <c r="EV13" s="61" t="s">
        <v>1079</v>
      </c>
      <c r="EW13" s="49" t="s">
        <v>681</v>
      </c>
      <c r="EX13" s="50" t="s">
        <v>682</v>
      </c>
      <c r="EY13" s="51" t="s">
        <v>1081</v>
      </c>
      <c r="EZ13" s="49" t="s">
        <v>106</v>
      </c>
      <c r="FA13" s="50" t="s">
        <v>1083</v>
      </c>
      <c r="FB13" s="51" t="s">
        <v>119</v>
      </c>
      <c r="FC13" s="49" t="s">
        <v>663</v>
      </c>
      <c r="FD13" s="50" t="s">
        <v>664</v>
      </c>
      <c r="FE13" s="51" t="s">
        <v>695</v>
      </c>
      <c r="FF13" s="49" t="s">
        <v>683</v>
      </c>
      <c r="FG13" s="50" t="s">
        <v>1085</v>
      </c>
      <c r="FH13" s="51" t="s">
        <v>1086</v>
      </c>
      <c r="FI13" s="49" t="s">
        <v>15</v>
      </c>
      <c r="FJ13" s="50" t="s">
        <v>16</v>
      </c>
      <c r="FK13" s="51" t="s">
        <v>57</v>
      </c>
      <c r="FL13" s="49" t="s">
        <v>1088</v>
      </c>
      <c r="FM13" s="50" t="s">
        <v>1089</v>
      </c>
      <c r="FN13" s="51" t="s">
        <v>1090</v>
      </c>
      <c r="FO13" s="49" t="s">
        <v>1092</v>
      </c>
      <c r="FP13" s="50" t="s">
        <v>1093</v>
      </c>
      <c r="FQ13" s="51" t="s">
        <v>1095</v>
      </c>
      <c r="FR13" s="49" t="s">
        <v>685</v>
      </c>
      <c r="FS13" s="50" t="s">
        <v>1096</v>
      </c>
      <c r="FT13" s="51" t="s">
        <v>1097</v>
      </c>
      <c r="FU13" s="49" t="s">
        <v>686</v>
      </c>
      <c r="FV13" s="50" t="s">
        <v>687</v>
      </c>
      <c r="FW13" s="51" t="s">
        <v>1099</v>
      </c>
      <c r="FX13" s="49" t="s">
        <v>1101</v>
      </c>
      <c r="FY13" s="50" t="s">
        <v>688</v>
      </c>
      <c r="FZ13" s="51" t="s">
        <v>1102</v>
      </c>
      <c r="GA13" s="57" t="s">
        <v>1104</v>
      </c>
      <c r="GB13" s="50" t="s">
        <v>1105</v>
      </c>
      <c r="GC13" s="58" t="s">
        <v>1106</v>
      </c>
      <c r="GD13" s="49" t="s">
        <v>1107</v>
      </c>
      <c r="GE13" s="50" t="s">
        <v>1108</v>
      </c>
      <c r="GF13" s="51" t="s">
        <v>1109</v>
      </c>
      <c r="GG13" s="57" t="s">
        <v>60</v>
      </c>
      <c r="GH13" s="50" t="s">
        <v>690</v>
      </c>
      <c r="GI13" s="58" t="s">
        <v>691</v>
      </c>
      <c r="GJ13" s="57" t="s">
        <v>1112</v>
      </c>
      <c r="GK13" s="50" t="s">
        <v>431</v>
      </c>
      <c r="GL13" s="58" t="s">
        <v>692</v>
      </c>
      <c r="GM13" s="57" t="s">
        <v>152</v>
      </c>
      <c r="GN13" s="50" t="s">
        <v>160</v>
      </c>
      <c r="GO13" s="58" t="s">
        <v>695</v>
      </c>
      <c r="GP13" s="57" t="s">
        <v>693</v>
      </c>
      <c r="GQ13" s="50" t="s">
        <v>694</v>
      </c>
      <c r="GR13" s="58" t="s">
        <v>1115</v>
      </c>
      <c r="GS13" s="57" t="s">
        <v>1116</v>
      </c>
      <c r="GT13" s="50" t="s">
        <v>697</v>
      </c>
      <c r="GU13" s="58" t="s">
        <v>1117</v>
      </c>
      <c r="GV13" s="57" t="s">
        <v>1118</v>
      </c>
      <c r="GW13" s="50" t="s">
        <v>1119</v>
      </c>
      <c r="GX13" s="58" t="s">
        <v>1120</v>
      </c>
      <c r="GY13" s="57" t="s">
        <v>700</v>
      </c>
      <c r="GZ13" s="50" t="s">
        <v>701</v>
      </c>
      <c r="HA13" s="58" t="s">
        <v>702</v>
      </c>
      <c r="HB13" s="49" t="s">
        <v>483</v>
      </c>
      <c r="HC13" s="50" t="s">
        <v>1122</v>
      </c>
      <c r="HD13" s="51" t="s">
        <v>703</v>
      </c>
      <c r="HE13" s="49" t="s">
        <v>41</v>
      </c>
      <c r="HF13" s="50" t="s">
        <v>165</v>
      </c>
      <c r="HG13" s="51" t="s">
        <v>164</v>
      </c>
      <c r="HH13" s="49" t="s">
        <v>21</v>
      </c>
      <c r="HI13" s="50" t="s">
        <v>22</v>
      </c>
      <c r="HJ13" s="51" t="s">
        <v>47</v>
      </c>
      <c r="HK13" s="49" t="s">
        <v>1125</v>
      </c>
      <c r="HL13" s="50" t="s">
        <v>704</v>
      </c>
      <c r="HM13" s="51" t="s">
        <v>1126</v>
      </c>
      <c r="HN13" s="49" t="s">
        <v>1128</v>
      </c>
      <c r="HO13" s="50" t="s">
        <v>1129</v>
      </c>
      <c r="HP13" s="51" t="s">
        <v>1130</v>
      </c>
      <c r="HQ13" s="49" t="s">
        <v>709</v>
      </c>
      <c r="HR13" s="50" t="s">
        <v>710</v>
      </c>
      <c r="HS13" s="51" t="s">
        <v>1131</v>
      </c>
      <c r="HT13" s="49" t="s">
        <v>1171</v>
      </c>
      <c r="HU13" s="50" t="s">
        <v>707</v>
      </c>
      <c r="HV13" s="51" t="s">
        <v>1132</v>
      </c>
      <c r="HW13" s="59" t="s">
        <v>1133</v>
      </c>
      <c r="HX13" s="60" t="s">
        <v>1134</v>
      </c>
      <c r="HY13" s="61" t="s">
        <v>1135</v>
      </c>
      <c r="HZ13" s="49" t="s">
        <v>1137</v>
      </c>
      <c r="IA13" s="50" t="s">
        <v>1138</v>
      </c>
      <c r="IB13" s="51" t="s">
        <v>1139</v>
      </c>
      <c r="IC13" s="49" t="s">
        <v>1141</v>
      </c>
      <c r="ID13" s="50" t="s">
        <v>1142</v>
      </c>
      <c r="IE13" s="51" t="s">
        <v>1143</v>
      </c>
      <c r="IF13" s="49" t="s">
        <v>712</v>
      </c>
      <c r="IG13" s="50" t="s">
        <v>713</v>
      </c>
      <c r="IH13" s="51" t="s">
        <v>1144</v>
      </c>
      <c r="II13" s="49" t="s">
        <v>58</v>
      </c>
      <c r="IJ13" s="50" t="s">
        <v>143</v>
      </c>
      <c r="IK13" s="51" t="s">
        <v>117</v>
      </c>
      <c r="IL13" s="49" t="s">
        <v>1147</v>
      </c>
      <c r="IM13" s="50" t="s">
        <v>1148</v>
      </c>
      <c r="IN13" s="51" t="s">
        <v>1149</v>
      </c>
      <c r="IO13" s="49" t="s">
        <v>1151</v>
      </c>
      <c r="IP13" s="50" t="s">
        <v>1152</v>
      </c>
      <c r="IQ13" s="51" t="s">
        <v>1153</v>
      </c>
      <c r="IR13" s="49" t="s">
        <v>1155</v>
      </c>
      <c r="IS13" s="50" t="s">
        <v>1156</v>
      </c>
      <c r="IT13" s="51" t="s">
        <v>1157</v>
      </c>
    </row>
    <row r="14" spans="1:254" ht="22.2" customHeight="1" x14ac:dyDescent="0.3">
      <c r="A14" s="33">
        <v>1</v>
      </c>
      <c r="B14" s="52" t="s">
        <v>1282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1">
        <v>1</v>
      </c>
      <c r="M14" s="1"/>
      <c r="N14" s="1"/>
      <c r="O14" s="1">
        <v>1</v>
      </c>
      <c r="P14" s="1"/>
      <c r="Q14" s="1"/>
      <c r="R14" s="4">
        <v>1</v>
      </c>
      <c r="S14" s="4"/>
      <c r="T14" s="4"/>
      <c r="U14" s="1">
        <v>1</v>
      </c>
      <c r="V14" s="1"/>
      <c r="W14" s="1"/>
      <c r="X14" s="1">
        <v>1</v>
      </c>
      <c r="Y14" s="1"/>
      <c r="Z14" s="1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1">
        <v>1</v>
      </c>
      <c r="CS14" s="1"/>
      <c r="CT14" s="1"/>
      <c r="CU14" s="1">
        <v>1</v>
      </c>
      <c r="CV14" s="1"/>
      <c r="CW14" s="1"/>
      <c r="CX14" s="1">
        <v>1</v>
      </c>
      <c r="CY14" s="1"/>
      <c r="CZ14" s="1"/>
      <c r="DA14" s="1">
        <v>1</v>
      </c>
      <c r="DB14" s="1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4">
        <v>1</v>
      </c>
      <c r="IS14" s="4"/>
      <c r="IT14" s="4"/>
    </row>
    <row r="15" spans="1:254" ht="17.399999999999999" customHeight="1" x14ac:dyDescent="0.3">
      <c r="A15" s="48">
        <v>2</v>
      </c>
      <c r="B15" s="52" t="s">
        <v>1283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1">
        <v>1</v>
      </c>
      <c r="M15" s="1"/>
      <c r="N15" s="1"/>
      <c r="O15" s="1">
        <v>1</v>
      </c>
      <c r="P15" s="1"/>
      <c r="Q15" s="1"/>
      <c r="R15" s="4">
        <v>1</v>
      </c>
      <c r="S15" s="4"/>
      <c r="T15" s="4"/>
      <c r="U15" s="1">
        <v>1</v>
      </c>
      <c r="V15" s="1"/>
      <c r="W15" s="1"/>
      <c r="X15" s="1">
        <v>1</v>
      </c>
      <c r="Y15" s="1"/>
      <c r="Z15" s="1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/>
      <c r="BC15" s="4">
        <v>1</v>
      </c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1"/>
      <c r="CS15" s="1">
        <v>1</v>
      </c>
      <c r="CT15" s="1"/>
      <c r="CU15" s="1">
        <v>1</v>
      </c>
      <c r="CV15" s="1"/>
      <c r="CW15" s="1"/>
      <c r="CX15" s="1">
        <v>1</v>
      </c>
      <c r="CY15" s="1"/>
      <c r="CZ15" s="1"/>
      <c r="DA15" s="1">
        <v>1</v>
      </c>
      <c r="DB15" s="1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</row>
    <row r="16" spans="1:254" ht="14.4" customHeight="1" x14ac:dyDescent="0.3">
      <c r="A16" s="48">
        <v>3</v>
      </c>
      <c r="B16" s="52" t="s">
        <v>1284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1"/>
      <c r="M16" s="1">
        <v>1</v>
      </c>
      <c r="N16" s="1"/>
      <c r="O16" s="1"/>
      <c r="P16" s="1">
        <v>1</v>
      </c>
      <c r="Q16" s="1"/>
      <c r="R16" s="4">
        <v>1</v>
      </c>
      <c r="S16" s="4"/>
      <c r="T16" s="4"/>
      <c r="U16" s="1"/>
      <c r="V16" s="1">
        <v>1</v>
      </c>
      <c r="W16" s="1"/>
      <c r="X16" s="1"/>
      <c r="Y16" s="1">
        <v>1</v>
      </c>
      <c r="Z16" s="1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>
        <v>1</v>
      </c>
      <c r="AQ16" s="4"/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>
        <v>1</v>
      </c>
      <c r="BC16" s="4"/>
      <c r="BD16" s="4"/>
      <c r="BE16" s="4"/>
      <c r="BF16" s="4">
        <v>1</v>
      </c>
      <c r="BG16" s="4"/>
      <c r="BH16" s="4">
        <v>1</v>
      </c>
      <c r="BI16" s="4"/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1"/>
      <c r="CS16" s="1">
        <v>1</v>
      </c>
      <c r="CT16" s="1"/>
      <c r="CU16" s="1"/>
      <c r="CV16" s="1">
        <v>1</v>
      </c>
      <c r="CW16" s="1"/>
      <c r="CX16" s="1"/>
      <c r="CY16" s="1">
        <v>1</v>
      </c>
      <c r="CZ16" s="1"/>
      <c r="DA16" s="1"/>
      <c r="DB16" s="1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>
        <v>1</v>
      </c>
      <c r="ER16" s="4"/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/>
      <c r="GE16" s="4">
        <v>1</v>
      </c>
      <c r="GF16" s="4"/>
      <c r="GG16" s="4">
        <v>1</v>
      </c>
      <c r="GH16" s="4"/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>
        <v>1</v>
      </c>
      <c r="GW16" s="4"/>
      <c r="GX16" s="4"/>
      <c r="GY16" s="4"/>
      <c r="GZ16" s="4">
        <v>1</v>
      </c>
      <c r="HA16" s="4"/>
      <c r="HB16" s="4">
        <v>1</v>
      </c>
      <c r="HC16" s="4"/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>
        <v>1</v>
      </c>
      <c r="IA16" s="4"/>
      <c r="IB16" s="4"/>
      <c r="IC16" s="4">
        <v>1</v>
      </c>
      <c r="ID16" s="4"/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</row>
    <row r="17" spans="1:254" ht="16.95" customHeight="1" x14ac:dyDescent="0.3">
      <c r="A17" s="48">
        <v>4</v>
      </c>
      <c r="B17" s="52" t="s">
        <v>1285</v>
      </c>
      <c r="C17" s="4">
        <v>1</v>
      </c>
      <c r="D17" s="4"/>
      <c r="E17" s="4"/>
      <c r="F17" s="4">
        <v>1</v>
      </c>
      <c r="G17" s="4"/>
      <c r="H17" s="4"/>
      <c r="I17" s="4"/>
      <c r="J17" s="4">
        <v>1</v>
      </c>
      <c r="K17" s="4"/>
      <c r="L17" s="1"/>
      <c r="M17" s="1">
        <v>1</v>
      </c>
      <c r="N17" s="1"/>
      <c r="O17" s="1"/>
      <c r="P17" s="1">
        <v>1</v>
      </c>
      <c r="Q17" s="1"/>
      <c r="R17" s="4">
        <v>1</v>
      </c>
      <c r="S17" s="4"/>
      <c r="T17" s="4"/>
      <c r="U17" s="1"/>
      <c r="V17" s="1">
        <v>1</v>
      </c>
      <c r="W17" s="1"/>
      <c r="X17" s="1">
        <v>1</v>
      </c>
      <c r="Y17" s="1"/>
      <c r="Z17" s="1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>
        <v>1</v>
      </c>
      <c r="AQ17" s="4"/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/>
      <c r="BO17" s="4">
        <v>1</v>
      </c>
      <c r="BP17" s="4"/>
      <c r="BQ17" s="4">
        <v>1</v>
      </c>
      <c r="BR17" s="4"/>
      <c r="BS17" s="4"/>
      <c r="BT17" s="4"/>
      <c r="BU17" s="4">
        <v>1</v>
      </c>
      <c r="BV17" s="4"/>
      <c r="BW17" s="4"/>
      <c r="BX17" s="4">
        <v>1</v>
      </c>
      <c r="BY17" s="4"/>
      <c r="BZ17" s="4">
        <v>1</v>
      </c>
      <c r="CA17" s="4"/>
      <c r="CB17" s="4"/>
      <c r="CC17" s="4">
        <v>1</v>
      </c>
      <c r="CD17" s="4"/>
      <c r="CE17" s="4"/>
      <c r="CF17" s="4"/>
      <c r="CG17" s="4">
        <v>1</v>
      </c>
      <c r="CH17" s="4"/>
      <c r="CI17" s="4"/>
      <c r="CJ17" s="4">
        <v>1</v>
      </c>
      <c r="CK17" s="4"/>
      <c r="CL17" s="4">
        <v>1</v>
      </c>
      <c r="CM17" s="4"/>
      <c r="CN17" s="4"/>
      <c r="CO17" s="4"/>
      <c r="CP17" s="4">
        <v>1</v>
      </c>
      <c r="CQ17" s="4"/>
      <c r="CR17" s="1">
        <v>1</v>
      </c>
      <c r="CS17" s="1"/>
      <c r="CT17" s="1"/>
      <c r="CU17" s="1"/>
      <c r="CV17" s="1">
        <v>1</v>
      </c>
      <c r="CW17" s="1"/>
      <c r="CX17" s="1"/>
      <c r="CY17" s="1">
        <v>1</v>
      </c>
      <c r="CZ17" s="1"/>
      <c r="DA17" s="1"/>
      <c r="DB17" s="1">
        <v>1</v>
      </c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/>
      <c r="EU17" s="4">
        <v>1</v>
      </c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/>
      <c r="HI17" s="4">
        <v>1</v>
      </c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/>
      <c r="IS17" s="4">
        <v>1</v>
      </c>
      <c r="IT17" s="4"/>
    </row>
    <row r="18" spans="1:254" ht="16.95" customHeight="1" x14ac:dyDescent="0.3">
      <c r="A18" s="48">
        <v>5</v>
      </c>
      <c r="B18" s="52" t="s">
        <v>1286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1">
        <v>1</v>
      </c>
      <c r="M18" s="1"/>
      <c r="N18" s="1"/>
      <c r="O18" s="1">
        <v>1</v>
      </c>
      <c r="P18" s="1"/>
      <c r="Q18" s="1"/>
      <c r="R18" s="4">
        <v>1</v>
      </c>
      <c r="S18" s="4"/>
      <c r="T18" s="4"/>
      <c r="U18" s="1">
        <v>1</v>
      </c>
      <c r="V18" s="1"/>
      <c r="W18" s="1"/>
      <c r="X18" s="1">
        <v>1</v>
      </c>
      <c r="Y18" s="1"/>
      <c r="Z18" s="1"/>
      <c r="AA18" s="4">
        <v>1</v>
      </c>
      <c r="AB18" s="4"/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>
        <v>1</v>
      </c>
      <c r="AN18" s="4"/>
      <c r="AO18" s="4"/>
      <c r="AP18" s="4">
        <v>1</v>
      </c>
      <c r="AQ18" s="4"/>
      <c r="AR18" s="4"/>
      <c r="AS18" s="4"/>
      <c r="AT18" s="4">
        <v>1</v>
      </c>
      <c r="AU18" s="4"/>
      <c r="AV18" s="4">
        <v>1</v>
      </c>
      <c r="AW18" s="4"/>
      <c r="AX18" s="4"/>
      <c r="AY18" s="4">
        <v>1</v>
      </c>
      <c r="AZ18" s="4"/>
      <c r="BA18" s="4"/>
      <c r="BB18" s="4"/>
      <c r="BC18" s="4">
        <v>1</v>
      </c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1">
        <v>1</v>
      </c>
      <c r="CS18" s="1"/>
      <c r="CT18" s="1"/>
      <c r="CU18" s="1">
        <v>1</v>
      </c>
      <c r="CV18" s="1"/>
      <c r="CW18" s="1"/>
      <c r="CX18" s="1">
        <v>1</v>
      </c>
      <c r="CY18" s="1"/>
      <c r="CZ18" s="1"/>
      <c r="DA18" s="1">
        <v>1</v>
      </c>
      <c r="DB18" s="1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/>
      <c r="HO18" s="4">
        <v>1</v>
      </c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/>
      <c r="IS18" s="4">
        <v>1</v>
      </c>
      <c r="IT18" s="4"/>
    </row>
    <row r="19" spans="1:254" ht="15" customHeight="1" x14ac:dyDescent="0.3">
      <c r="A19" s="48">
        <v>6</v>
      </c>
      <c r="B19" s="52" t="s">
        <v>1287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1">
        <v>1</v>
      </c>
      <c r="M19" s="1"/>
      <c r="N19" s="1"/>
      <c r="O19" s="1">
        <v>1</v>
      </c>
      <c r="P19" s="1"/>
      <c r="Q19" s="1"/>
      <c r="R19" s="4">
        <v>1</v>
      </c>
      <c r="S19" s="4"/>
      <c r="T19" s="4"/>
      <c r="U19" s="1">
        <v>1</v>
      </c>
      <c r="V19" s="1"/>
      <c r="W19" s="1"/>
      <c r="X19" s="1"/>
      <c r="Y19" s="1">
        <v>1</v>
      </c>
      <c r="Z19" s="1"/>
      <c r="AA19" s="4">
        <v>1</v>
      </c>
      <c r="AB19" s="4"/>
      <c r="AC19" s="4"/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>
        <v>1</v>
      </c>
      <c r="AO19" s="4"/>
      <c r="AP19" s="4">
        <v>1</v>
      </c>
      <c r="AQ19" s="4"/>
      <c r="AR19" s="4"/>
      <c r="AS19" s="4"/>
      <c r="AT19" s="4">
        <v>1</v>
      </c>
      <c r="AU19" s="4"/>
      <c r="AV19" s="4"/>
      <c r="AW19" s="4">
        <v>1</v>
      </c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1">
        <v>1</v>
      </c>
      <c r="CS19" s="1"/>
      <c r="CT19" s="1"/>
      <c r="CU19" s="1">
        <v>1</v>
      </c>
      <c r="CV19" s="1"/>
      <c r="CW19" s="1"/>
      <c r="CX19" s="1">
        <v>1</v>
      </c>
      <c r="CY19" s="1"/>
      <c r="CZ19" s="1"/>
      <c r="DA19" s="1">
        <v>1</v>
      </c>
      <c r="DB19" s="1"/>
      <c r="DC19" s="4"/>
      <c r="DD19" s="4">
        <v>1</v>
      </c>
      <c r="DE19" s="4"/>
      <c r="DF19" s="4"/>
      <c r="DG19" s="4"/>
      <c r="DH19" s="4">
        <v>1</v>
      </c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/>
      <c r="HI19" s="4">
        <v>1</v>
      </c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/>
      <c r="IS19" s="4">
        <v>1</v>
      </c>
      <c r="IT19" s="4"/>
    </row>
    <row r="20" spans="1:254" ht="16.95" customHeight="1" x14ac:dyDescent="0.3">
      <c r="A20" s="48">
        <v>7</v>
      </c>
      <c r="B20" s="52" t="s">
        <v>1288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1">
        <v>1</v>
      </c>
      <c r="M20" s="1"/>
      <c r="N20" s="1"/>
      <c r="O20" s="1">
        <v>1</v>
      </c>
      <c r="P20" s="1"/>
      <c r="Q20" s="1"/>
      <c r="R20" s="4">
        <v>1</v>
      </c>
      <c r="S20" s="4"/>
      <c r="T20" s="4"/>
      <c r="U20" s="1">
        <v>1</v>
      </c>
      <c r="V20" s="1"/>
      <c r="W20" s="1"/>
      <c r="X20" s="1">
        <v>1</v>
      </c>
      <c r="Y20" s="1"/>
      <c r="Z20" s="1"/>
      <c r="AA20" s="4">
        <v>1</v>
      </c>
      <c r="AB20" s="4"/>
      <c r="AC20" s="4"/>
      <c r="AD20" s="4">
        <v>1</v>
      </c>
      <c r="AE20" s="4"/>
      <c r="AF20" s="4"/>
      <c r="AG20" s="4"/>
      <c r="AH20" s="4">
        <v>1</v>
      </c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1">
        <v>1</v>
      </c>
      <c r="CS20" s="1"/>
      <c r="CT20" s="1"/>
      <c r="CU20" s="1">
        <v>1</v>
      </c>
      <c r="CV20" s="1"/>
      <c r="CW20" s="1"/>
      <c r="CX20" s="1">
        <v>1</v>
      </c>
      <c r="CY20" s="1"/>
      <c r="CZ20" s="1"/>
      <c r="DA20" s="1">
        <v>1</v>
      </c>
      <c r="DB20" s="1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/>
      <c r="GZ20" s="4">
        <v>1</v>
      </c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/>
      <c r="IS20" s="4">
        <v>1</v>
      </c>
      <c r="IT20" s="4"/>
    </row>
    <row r="21" spans="1:254" ht="15" customHeight="1" x14ac:dyDescent="0.3">
      <c r="A21" s="53">
        <v>8</v>
      </c>
      <c r="B21" s="52" t="s">
        <v>1289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</row>
    <row r="22" spans="1:254" ht="13.2" customHeight="1" x14ac:dyDescent="0.3">
      <c r="A22" s="53">
        <v>9</v>
      </c>
      <c r="B22" s="52" t="s">
        <v>1290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>
        <v>1</v>
      </c>
      <c r="S22" s="4"/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/>
      <c r="AL22" s="4">
        <v>1</v>
      </c>
      <c r="AM22" s="4"/>
      <c r="AN22" s="4">
        <v>1</v>
      </c>
      <c r="AO22" s="4"/>
      <c r="AP22" s="4">
        <v>1</v>
      </c>
      <c r="AQ22" s="4"/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>
        <v>1</v>
      </c>
      <c r="CA22" s="4"/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>
        <v>1</v>
      </c>
      <c r="ER22" s="4"/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>
        <v>1</v>
      </c>
      <c r="GB22" s="4"/>
      <c r="GC22" s="4"/>
      <c r="GD22" s="4"/>
      <c r="GE22" s="4">
        <v>1</v>
      </c>
      <c r="GF22" s="4"/>
      <c r="GG22" s="4">
        <v>1</v>
      </c>
      <c r="GH22" s="4"/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/>
      <c r="GT22" s="4">
        <v>1</v>
      </c>
      <c r="GU22" s="4"/>
      <c r="GV22" s="4">
        <v>1</v>
      </c>
      <c r="GW22" s="4"/>
      <c r="GX22" s="4"/>
      <c r="GY22" s="4"/>
      <c r="GZ22" s="4">
        <v>1</v>
      </c>
      <c r="HA22" s="4"/>
      <c r="HB22" s="4">
        <v>1</v>
      </c>
      <c r="HC22" s="4"/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/>
      <c r="IJ22" s="4">
        <v>1</v>
      </c>
      <c r="IK22" s="4"/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</row>
    <row r="23" spans="1:254" ht="18" customHeight="1" x14ac:dyDescent="0.3">
      <c r="A23" s="53">
        <v>10</v>
      </c>
      <c r="B23" s="52" t="s">
        <v>1291</v>
      </c>
      <c r="C23" s="4">
        <v>1</v>
      </c>
      <c r="D23" s="4"/>
      <c r="E23" s="4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/>
      <c r="CA23" s="4">
        <v>1</v>
      </c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</row>
    <row r="24" spans="1:254" ht="16.95" customHeight="1" x14ac:dyDescent="0.3">
      <c r="A24" s="53">
        <v>11</v>
      </c>
      <c r="B24" s="52" t="s">
        <v>1292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/>
      <c r="V24" s="4">
        <v>1</v>
      </c>
      <c r="W24" s="4"/>
      <c r="X24" s="4"/>
      <c r="Y24" s="4">
        <v>1</v>
      </c>
      <c r="Z24" s="4"/>
      <c r="AA24" s="4">
        <v>1</v>
      </c>
      <c r="AB24" s="4"/>
      <c r="AC24" s="4"/>
      <c r="AD24" s="4"/>
      <c r="AE24" s="4">
        <v>1</v>
      </c>
      <c r="AF24" s="4"/>
      <c r="AG24" s="4"/>
      <c r="AH24" s="4">
        <v>1</v>
      </c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/>
      <c r="AT24" s="4">
        <v>1</v>
      </c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1">
        <v>1</v>
      </c>
      <c r="CS24" s="1"/>
      <c r="CT24" s="1"/>
      <c r="CU24" s="1">
        <v>1</v>
      </c>
      <c r="CV24" s="1"/>
      <c r="CW24" s="1"/>
      <c r="CX24" s="1">
        <v>1</v>
      </c>
      <c r="CY24" s="1"/>
      <c r="CZ24" s="1"/>
      <c r="DA24" s="1">
        <v>1</v>
      </c>
      <c r="DB24" s="1"/>
      <c r="DC24" s="4"/>
      <c r="DD24" s="4">
        <v>1</v>
      </c>
      <c r="DE24" s="4"/>
      <c r="DF24" s="4"/>
      <c r="DG24" s="4"/>
      <c r="DH24" s="4">
        <v>1</v>
      </c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/>
      <c r="HI24" s="4">
        <v>1</v>
      </c>
      <c r="HJ24" s="4"/>
      <c r="HK24" s="4">
        <v>1</v>
      </c>
      <c r="HL24" s="4"/>
      <c r="HM24" s="4"/>
      <c r="HN24" s="4"/>
      <c r="HO24" s="4">
        <v>1</v>
      </c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/>
      <c r="IS24" s="4">
        <v>1</v>
      </c>
      <c r="IT24" s="4"/>
    </row>
    <row r="25" spans="1:254" ht="16.95" customHeight="1" x14ac:dyDescent="0.3">
      <c r="A25" s="53">
        <v>12</v>
      </c>
      <c r="B25" s="52" t="s">
        <v>1293</v>
      </c>
      <c r="C25" s="4"/>
      <c r="D25" s="4">
        <v>1</v>
      </c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/>
      <c r="Y25" s="4"/>
      <c r="Z25" s="4">
        <v>1</v>
      </c>
      <c r="AA25" s="4">
        <v>1</v>
      </c>
      <c r="AB25" s="4"/>
      <c r="AC25" s="4"/>
      <c r="AD25" s="4"/>
      <c r="AE25" s="4"/>
      <c r="AF25" s="4">
        <v>1</v>
      </c>
      <c r="AG25" s="4"/>
      <c r="AH25" s="4"/>
      <c r="AI25" s="4">
        <v>1</v>
      </c>
      <c r="AJ25" s="4"/>
      <c r="AK25" s="4"/>
      <c r="AL25" s="4">
        <v>1</v>
      </c>
      <c r="AM25" s="4"/>
      <c r="AN25" s="4"/>
      <c r="AO25" s="4">
        <v>1</v>
      </c>
      <c r="AP25" s="4">
        <v>1</v>
      </c>
      <c r="AQ25" s="4"/>
      <c r="AR25" s="4"/>
      <c r="AS25" s="4"/>
      <c r="AT25" s="4">
        <v>1</v>
      </c>
      <c r="AU25" s="4"/>
      <c r="AV25" s="4"/>
      <c r="AW25" s="4"/>
      <c r="AX25" s="4">
        <v>1</v>
      </c>
      <c r="AY25" s="4">
        <v>1</v>
      </c>
      <c r="AZ25" s="4"/>
      <c r="BA25" s="4"/>
      <c r="BB25" s="4">
        <v>1</v>
      </c>
      <c r="BC25" s="4"/>
      <c r="BD25" s="4"/>
      <c r="BE25" s="4"/>
      <c r="BF25" s="4">
        <v>1</v>
      </c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1">
        <v>1</v>
      </c>
      <c r="CS25" s="1"/>
      <c r="CT25" s="1"/>
      <c r="CU25" s="1">
        <v>1</v>
      </c>
      <c r="CV25" s="1"/>
      <c r="CW25" s="1"/>
      <c r="CX25" s="1">
        <v>1</v>
      </c>
      <c r="CY25" s="1"/>
      <c r="CZ25" s="1"/>
      <c r="DA25" s="1">
        <v>1</v>
      </c>
      <c r="DB25" s="1"/>
      <c r="DC25" s="4"/>
      <c r="DD25" s="4">
        <v>1</v>
      </c>
      <c r="DE25" s="4"/>
      <c r="DF25" s="4"/>
      <c r="DG25" s="4"/>
      <c r="DH25" s="4">
        <v>1</v>
      </c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/>
      <c r="IS25" s="4">
        <v>1</v>
      </c>
      <c r="IT25" s="4"/>
    </row>
    <row r="26" spans="1:254" ht="17.399999999999999" customHeight="1" x14ac:dyDescent="0.3">
      <c r="A26" s="53">
        <v>13</v>
      </c>
      <c r="B26" s="52" t="s">
        <v>1294</v>
      </c>
      <c r="C26" s="4"/>
      <c r="D26" s="4">
        <v>1</v>
      </c>
      <c r="E26" s="4"/>
      <c r="F26" s="4"/>
      <c r="G26" s="4">
        <v>1</v>
      </c>
      <c r="H26" s="4"/>
      <c r="I26" s="4">
        <v>1</v>
      </c>
      <c r="J26" s="4"/>
      <c r="K26" s="4"/>
      <c r="L26" s="4"/>
      <c r="M26" s="4">
        <v>1</v>
      </c>
      <c r="N26" s="4"/>
      <c r="O26" s="4"/>
      <c r="P26" s="4">
        <v>1</v>
      </c>
      <c r="Q26" s="4"/>
      <c r="R26" s="4">
        <v>1</v>
      </c>
      <c r="S26" s="4"/>
      <c r="T26" s="4"/>
      <c r="U26" s="4">
        <v>1</v>
      </c>
      <c r="V26" s="4"/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/>
      <c r="AO26" s="4">
        <v>1</v>
      </c>
      <c r="AP26" s="4">
        <v>1</v>
      </c>
      <c r="AQ26" s="4"/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>
        <v>1</v>
      </c>
      <c r="BI26" s="4"/>
      <c r="BJ26" s="4"/>
      <c r="BK26" s="4"/>
      <c r="BL26" s="4">
        <v>1</v>
      </c>
      <c r="BM26" s="4"/>
      <c r="BN26" s="4">
        <v>1</v>
      </c>
      <c r="BO26" s="4"/>
      <c r="BP26" s="4"/>
      <c r="BQ26" s="4">
        <v>1</v>
      </c>
      <c r="BR26" s="4"/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1">
        <v>1</v>
      </c>
      <c r="CS26" s="1"/>
      <c r="CT26" s="1"/>
      <c r="CU26" s="1"/>
      <c r="CV26" s="1">
        <v>1</v>
      </c>
      <c r="CW26" s="1"/>
      <c r="CX26" s="1"/>
      <c r="CY26" s="1">
        <v>1</v>
      </c>
      <c r="CZ26" s="1"/>
      <c r="DA26" s="1"/>
      <c r="DB26" s="1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/>
      <c r="HI26" s="4">
        <v>1</v>
      </c>
      <c r="HJ26" s="4"/>
      <c r="HK26" s="4">
        <v>1</v>
      </c>
      <c r="HL26" s="4"/>
      <c r="HM26" s="4"/>
      <c r="HN26" s="4"/>
      <c r="HO26" s="4">
        <v>1</v>
      </c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/>
      <c r="IS26" s="4">
        <v>1</v>
      </c>
      <c r="IT26" s="4"/>
    </row>
    <row r="27" spans="1:254" ht="13.2" customHeight="1" x14ac:dyDescent="0.3">
      <c r="A27" s="53">
        <v>14</v>
      </c>
      <c r="B27" s="52" t="s">
        <v>1295</v>
      </c>
      <c r="C27" s="4">
        <v>1</v>
      </c>
      <c r="D27" s="4"/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1">
        <v>1</v>
      </c>
      <c r="CS27" s="1"/>
      <c r="CT27" s="1"/>
      <c r="CU27" s="1">
        <v>1</v>
      </c>
      <c r="CV27" s="1"/>
      <c r="CW27" s="1"/>
      <c r="CX27" s="1">
        <v>1</v>
      </c>
      <c r="CY27" s="1"/>
      <c r="CZ27" s="1"/>
      <c r="DA27" s="1">
        <v>1</v>
      </c>
      <c r="DB27" s="1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/>
      <c r="HR27" s="4">
        <v>1</v>
      </c>
      <c r="HS27" s="4"/>
      <c r="HT27" s="4">
        <v>1</v>
      </c>
      <c r="HU27" s="4"/>
      <c r="HV27" s="4"/>
      <c r="HW27" s="4"/>
      <c r="HX27" s="4">
        <v>1</v>
      </c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</row>
    <row r="28" spans="1:254" ht="14.4" customHeight="1" x14ac:dyDescent="0.3">
      <c r="A28" s="53">
        <v>15</v>
      </c>
      <c r="B28" s="52" t="s">
        <v>1296</v>
      </c>
      <c r="C28" s="4">
        <v>1</v>
      </c>
      <c r="D28" s="4"/>
      <c r="E28" s="4"/>
      <c r="F28" s="4"/>
      <c r="G28" s="4">
        <v>1</v>
      </c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/>
      <c r="Y28" s="4">
        <v>1</v>
      </c>
      <c r="Z28" s="4"/>
      <c r="AA28" s="4">
        <v>1</v>
      </c>
      <c r="AB28" s="4"/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>
        <v>1</v>
      </c>
      <c r="AQ28" s="4"/>
      <c r="AR28" s="4"/>
      <c r="AS28" s="4"/>
      <c r="AT28" s="4">
        <v>1</v>
      </c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/>
      <c r="BF28" s="4">
        <v>1</v>
      </c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/>
      <c r="BR28" s="4">
        <v>1</v>
      </c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1">
        <v>1</v>
      </c>
      <c r="CS28" s="1"/>
      <c r="CT28" s="1"/>
      <c r="CU28" s="1">
        <v>1</v>
      </c>
      <c r="CV28" s="1"/>
      <c r="CW28" s="1"/>
      <c r="CX28" s="1">
        <v>1</v>
      </c>
      <c r="CY28" s="1"/>
      <c r="CZ28" s="1"/>
      <c r="DA28" s="1">
        <v>1</v>
      </c>
      <c r="DB28" s="1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/>
      <c r="EU28" s="4">
        <v>1</v>
      </c>
      <c r="EV28" s="4"/>
      <c r="EW28" s="4"/>
      <c r="EX28" s="4">
        <v>1</v>
      </c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/>
      <c r="HI28" s="4">
        <v>1</v>
      </c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/>
      <c r="IS28" s="4">
        <v>1</v>
      </c>
      <c r="IT28" s="4"/>
    </row>
    <row r="29" spans="1:254" ht="16.2" customHeight="1" x14ac:dyDescent="0.3">
      <c r="A29" s="53">
        <v>16</v>
      </c>
      <c r="B29" s="52" t="s">
        <v>1297</v>
      </c>
      <c r="C29" s="4"/>
      <c r="D29" s="4">
        <v>1</v>
      </c>
      <c r="E29" s="4"/>
      <c r="F29" s="4">
        <v>1</v>
      </c>
      <c r="G29" s="4"/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>
        <v>1</v>
      </c>
      <c r="S29" s="4"/>
      <c r="T29" s="4"/>
      <c r="U29" s="4">
        <v>1</v>
      </c>
      <c r="V29" s="4"/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/>
      <c r="AF29" s="4">
        <v>1</v>
      </c>
      <c r="AG29" s="4"/>
      <c r="AH29" s="4"/>
      <c r="AI29" s="4">
        <v>1</v>
      </c>
      <c r="AJ29" s="4"/>
      <c r="AK29" s="4">
        <v>1</v>
      </c>
      <c r="AL29" s="4"/>
      <c r="AM29" s="4"/>
      <c r="AN29" s="4"/>
      <c r="AO29" s="4">
        <v>1</v>
      </c>
      <c r="AP29" s="4">
        <v>1</v>
      </c>
      <c r="AQ29" s="4"/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>
        <v>1</v>
      </c>
      <c r="BI29" s="4"/>
      <c r="BJ29" s="4"/>
      <c r="BK29" s="4"/>
      <c r="BL29" s="4">
        <v>1</v>
      </c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1"/>
      <c r="CS29" s="1">
        <v>1</v>
      </c>
      <c r="CT29" s="1"/>
      <c r="CU29" s="1"/>
      <c r="CV29" s="1">
        <v>1</v>
      </c>
      <c r="CW29" s="1"/>
      <c r="CX29" s="1"/>
      <c r="CY29" s="1">
        <v>1</v>
      </c>
      <c r="CZ29" s="1"/>
      <c r="DA29" s="1"/>
      <c r="DB29" s="1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/>
      <c r="EU29" s="4">
        <v>1</v>
      </c>
      <c r="EV29" s="4"/>
      <c r="EW29" s="4"/>
      <c r="EX29" s="4">
        <v>1</v>
      </c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/>
      <c r="HI29" s="4">
        <v>1</v>
      </c>
      <c r="HJ29" s="4"/>
      <c r="HK29" s="4">
        <v>1</v>
      </c>
      <c r="HL29" s="4"/>
      <c r="HM29" s="4"/>
      <c r="HN29" s="4">
        <v>1</v>
      </c>
      <c r="HO29" s="4"/>
      <c r="HP29" s="4"/>
      <c r="HQ29" s="4"/>
      <c r="HR29" s="4">
        <v>1</v>
      </c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</row>
    <row r="30" spans="1:254" ht="14.4" customHeight="1" x14ac:dyDescent="0.3">
      <c r="A30" s="53">
        <v>17</v>
      </c>
      <c r="B30" s="52" t="s">
        <v>1298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/>
      <c r="AT30" s="4">
        <v>1</v>
      </c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1">
        <v>1</v>
      </c>
      <c r="CS30" s="1"/>
      <c r="CT30" s="1"/>
      <c r="CU30" s="1">
        <v>1</v>
      </c>
      <c r="CV30" s="1"/>
      <c r="CW30" s="1"/>
      <c r="CX30" s="1">
        <v>1</v>
      </c>
      <c r="CY30" s="1"/>
      <c r="CZ30" s="1"/>
      <c r="DA30" s="1">
        <v>1</v>
      </c>
      <c r="DB30" s="1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</row>
    <row r="31" spans="1:254" ht="13.2" customHeight="1" x14ac:dyDescent="0.3">
      <c r="A31" s="53">
        <v>18</v>
      </c>
      <c r="B31" s="52" t="s">
        <v>1299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/>
      <c r="V31" s="4">
        <v>1</v>
      </c>
      <c r="W31" s="4"/>
      <c r="X31" s="4"/>
      <c r="Y31" s="4"/>
      <c r="Z31" s="4">
        <v>1</v>
      </c>
      <c r="AA31" s="4"/>
      <c r="AB31" s="4">
        <v>1</v>
      </c>
      <c r="AC31" s="4"/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4">
        <v>1</v>
      </c>
      <c r="AQ31" s="4"/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>
        <v>1</v>
      </c>
      <c r="BI31" s="4"/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1"/>
      <c r="CS31" s="1">
        <v>1</v>
      </c>
      <c r="CT31" s="1"/>
      <c r="CU31" s="1"/>
      <c r="CV31" s="1">
        <v>1</v>
      </c>
      <c r="CW31" s="1"/>
      <c r="CX31" s="1"/>
      <c r="CY31" s="1">
        <v>1</v>
      </c>
      <c r="CZ31" s="1"/>
      <c r="DA31" s="1"/>
      <c r="DB31" s="1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>
        <v>1</v>
      </c>
      <c r="DQ31" s="4"/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>
        <v>1</v>
      </c>
      <c r="ER31" s="4"/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>
        <v>1</v>
      </c>
      <c r="GB31" s="4"/>
      <c r="GC31" s="4"/>
      <c r="GD31" s="4"/>
      <c r="GE31" s="4">
        <v>1</v>
      </c>
      <c r="GF31" s="4"/>
      <c r="GG31" s="4">
        <v>1</v>
      </c>
      <c r="GH31" s="4"/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>
        <v>1</v>
      </c>
      <c r="GW31" s="4"/>
      <c r="GX31" s="4"/>
      <c r="GY31" s="4"/>
      <c r="GZ31" s="4">
        <v>1</v>
      </c>
      <c r="HA31" s="4"/>
      <c r="HB31" s="4">
        <v>1</v>
      </c>
      <c r="HC31" s="4"/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>
        <v>1</v>
      </c>
      <c r="ID31" s="4"/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</row>
    <row r="32" spans="1:254" ht="19.2" customHeight="1" x14ac:dyDescent="0.3">
      <c r="A32" s="53">
        <v>19</v>
      </c>
      <c r="B32" s="52" t="s">
        <v>1300</v>
      </c>
      <c r="C32" s="4"/>
      <c r="D32" s="4">
        <v>1</v>
      </c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/>
      <c r="Z32" s="4">
        <v>1</v>
      </c>
      <c r="AA32" s="4">
        <v>1</v>
      </c>
      <c r="AB32" s="4"/>
      <c r="AC32" s="4"/>
      <c r="AD32" s="4"/>
      <c r="AE32" s="4"/>
      <c r="AF32" s="4">
        <v>1</v>
      </c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4">
        <v>1</v>
      </c>
      <c r="AQ32" s="4"/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>
        <v>1</v>
      </c>
      <c r="BC32" s="4"/>
      <c r="BD32" s="4"/>
      <c r="BE32" s="4"/>
      <c r="BF32" s="4">
        <v>1</v>
      </c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1">
        <v>1</v>
      </c>
      <c r="CS32" s="1"/>
      <c r="CT32" s="1"/>
      <c r="CU32" s="1">
        <v>1</v>
      </c>
      <c r="CV32" s="1"/>
      <c r="CW32" s="1"/>
      <c r="CX32" s="1">
        <v>1</v>
      </c>
      <c r="CY32" s="1"/>
      <c r="CZ32" s="1"/>
      <c r="DA32" s="1">
        <v>1</v>
      </c>
      <c r="DB32" s="1"/>
      <c r="DC32" s="4"/>
      <c r="DD32" s="4">
        <v>1</v>
      </c>
      <c r="DE32" s="4"/>
      <c r="DF32" s="4"/>
      <c r="DG32" s="4"/>
      <c r="DH32" s="4">
        <v>1</v>
      </c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/>
      <c r="EU32" s="4">
        <v>1</v>
      </c>
      <c r="EV32" s="4"/>
      <c r="EW32" s="4"/>
      <c r="EX32" s="4">
        <v>1</v>
      </c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/>
      <c r="HI32" s="4">
        <v>1</v>
      </c>
      <c r="HJ32" s="4"/>
      <c r="HK32" s="4">
        <v>1</v>
      </c>
      <c r="HL32" s="4"/>
      <c r="HM32" s="4"/>
      <c r="HN32" s="4">
        <v>1</v>
      </c>
      <c r="HO32" s="4"/>
      <c r="HP32" s="4"/>
      <c r="HQ32" s="4"/>
      <c r="HR32" s="4">
        <v>1</v>
      </c>
      <c r="HS32" s="4"/>
      <c r="HT32" s="4">
        <v>1</v>
      </c>
      <c r="HU32" s="4"/>
      <c r="HV32" s="4"/>
      <c r="HW32" s="4"/>
      <c r="HX32" s="4">
        <v>1</v>
      </c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/>
      <c r="IM32" s="4">
        <v>1</v>
      </c>
      <c r="IN32" s="4"/>
      <c r="IO32" s="4">
        <v>1</v>
      </c>
      <c r="IP32" s="4"/>
      <c r="IQ32" s="4"/>
      <c r="IR32" s="4"/>
      <c r="IS32" s="4">
        <v>1</v>
      </c>
      <c r="IT32" s="4"/>
    </row>
    <row r="33" spans="1:254" ht="15.6" customHeight="1" x14ac:dyDescent="0.3">
      <c r="A33" s="53">
        <v>20</v>
      </c>
      <c r="B33" s="52" t="s">
        <v>1301</v>
      </c>
      <c r="C33" s="4">
        <v>1</v>
      </c>
      <c r="D33" s="4"/>
      <c r="E33" s="4"/>
      <c r="F33" s="4">
        <v>1</v>
      </c>
      <c r="G33" s="4"/>
      <c r="H33" s="4"/>
      <c r="I33" s="4">
        <v>1</v>
      </c>
      <c r="J33" s="4"/>
      <c r="K33" s="4"/>
      <c r="L33" s="4"/>
      <c r="M33" s="4">
        <v>1</v>
      </c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/>
      <c r="Y33" s="4"/>
      <c r="Z33" s="4">
        <v>1</v>
      </c>
      <c r="AA33" s="4">
        <v>1</v>
      </c>
      <c r="AB33" s="4"/>
      <c r="AC33" s="4"/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>
        <v>1</v>
      </c>
      <c r="AQ33" s="4"/>
      <c r="AR33" s="4"/>
      <c r="AS33" s="4"/>
      <c r="AT33" s="4">
        <v>1</v>
      </c>
      <c r="AU33" s="4"/>
      <c r="AV33" s="4"/>
      <c r="AW33" s="4"/>
      <c r="AX33" s="4">
        <v>1</v>
      </c>
      <c r="AY33" s="4"/>
      <c r="AZ33" s="4">
        <v>1</v>
      </c>
      <c r="BA33" s="4"/>
      <c r="BB33" s="4">
        <v>1</v>
      </c>
      <c r="BC33" s="4"/>
      <c r="BD33" s="4"/>
      <c r="BE33" s="4"/>
      <c r="BF33" s="4">
        <v>1</v>
      </c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1">
        <v>1</v>
      </c>
      <c r="CS33" s="1"/>
      <c r="CT33" s="1"/>
      <c r="CU33" s="1"/>
      <c r="CV33" s="1">
        <v>1</v>
      </c>
      <c r="CW33" s="1"/>
      <c r="CX33" s="1">
        <v>1</v>
      </c>
      <c r="CY33" s="1"/>
      <c r="CZ33" s="1"/>
      <c r="DA33" s="1">
        <v>1</v>
      </c>
      <c r="DB33" s="1"/>
      <c r="DC33" s="4"/>
      <c r="DD33" s="4">
        <v>1</v>
      </c>
      <c r="DE33" s="4"/>
      <c r="DF33" s="4"/>
      <c r="DG33" s="4"/>
      <c r="DH33" s="4">
        <v>1</v>
      </c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/>
      <c r="EX33" s="4">
        <v>1</v>
      </c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/>
      <c r="HI33" s="4">
        <v>1</v>
      </c>
      <c r="HJ33" s="4"/>
      <c r="HK33" s="4"/>
      <c r="HL33" s="4">
        <v>1</v>
      </c>
      <c r="HM33" s="4"/>
      <c r="HN33" s="4">
        <v>1</v>
      </c>
      <c r="HO33" s="4"/>
      <c r="HP33" s="4"/>
      <c r="HQ33" s="4"/>
      <c r="HR33" s="4">
        <v>1</v>
      </c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>
        <v>1</v>
      </c>
      <c r="IM33" s="4"/>
      <c r="IN33" s="4"/>
      <c r="IO33" s="4"/>
      <c r="IP33" s="4">
        <v>1</v>
      </c>
      <c r="IQ33" s="4"/>
      <c r="IR33" s="4"/>
      <c r="IS33" s="4">
        <v>1</v>
      </c>
      <c r="IT33" s="4"/>
    </row>
    <row r="34" spans="1:254" ht="15" customHeight="1" x14ac:dyDescent="0.3">
      <c r="A34" s="53">
        <v>21</v>
      </c>
      <c r="B34" s="52" t="s">
        <v>1302</v>
      </c>
      <c r="C34" s="4">
        <v>1</v>
      </c>
      <c r="D34" s="4"/>
      <c r="E34" s="4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/>
      <c r="Y34" s="4"/>
      <c r="Z34" s="4">
        <v>1</v>
      </c>
      <c r="AA34" s="4">
        <v>1</v>
      </c>
      <c r="AB34" s="4"/>
      <c r="AC34" s="4"/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>
        <v>1</v>
      </c>
      <c r="AQ34" s="4"/>
      <c r="AR34" s="4"/>
      <c r="AS34" s="4"/>
      <c r="AT34" s="4">
        <v>1</v>
      </c>
      <c r="AU34" s="4"/>
      <c r="AV34" s="4"/>
      <c r="AW34" s="4"/>
      <c r="AX34" s="4">
        <v>1</v>
      </c>
      <c r="AY34" s="4"/>
      <c r="AZ34" s="4">
        <v>1</v>
      </c>
      <c r="BA34" s="4"/>
      <c r="BB34" s="4">
        <v>1</v>
      </c>
      <c r="BC34" s="4"/>
      <c r="BD34" s="4"/>
      <c r="BE34" s="4"/>
      <c r="BF34" s="4">
        <v>1</v>
      </c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/>
      <c r="CD34" s="4">
        <v>1</v>
      </c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1">
        <v>1</v>
      </c>
      <c r="CS34" s="1"/>
      <c r="CT34" s="1"/>
      <c r="CU34" s="1">
        <v>1</v>
      </c>
      <c r="CV34" s="1"/>
      <c r="CW34" s="1"/>
      <c r="CX34" s="1">
        <v>1</v>
      </c>
      <c r="CY34" s="1"/>
      <c r="CZ34" s="1"/>
      <c r="DA34" s="1">
        <v>1</v>
      </c>
      <c r="DB34" s="1"/>
      <c r="DC34" s="4"/>
      <c r="DD34" s="4">
        <v>1</v>
      </c>
      <c r="DE34" s="4"/>
      <c r="DF34" s="4"/>
      <c r="DG34" s="4"/>
      <c r="DH34" s="4">
        <v>1</v>
      </c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/>
      <c r="HI34" s="4">
        <v>1</v>
      </c>
      <c r="HJ34" s="4"/>
      <c r="HK34" s="4"/>
      <c r="HL34" s="4">
        <v>1</v>
      </c>
      <c r="HM34" s="4"/>
      <c r="HN34" s="4"/>
      <c r="HO34" s="4">
        <v>1</v>
      </c>
      <c r="HP34" s="4"/>
      <c r="HQ34" s="4">
        <v>1</v>
      </c>
      <c r="HR34" s="4"/>
      <c r="HS34" s="4"/>
      <c r="HT34" s="4">
        <v>1</v>
      </c>
      <c r="HU34" s="4"/>
      <c r="HV34" s="4"/>
      <c r="HW34" s="4"/>
      <c r="HX34" s="4">
        <v>1</v>
      </c>
      <c r="HY34" s="4"/>
      <c r="HZ34" s="4">
        <v>1</v>
      </c>
      <c r="IA34" s="4"/>
      <c r="IB34" s="4"/>
      <c r="IC34" s="4">
        <v>1</v>
      </c>
      <c r="ID34" s="4"/>
      <c r="IE34" s="4"/>
      <c r="IF34" s="4"/>
      <c r="IG34" s="4">
        <v>1</v>
      </c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/>
      <c r="IS34" s="4">
        <v>1</v>
      </c>
      <c r="IT34" s="4"/>
    </row>
    <row r="35" spans="1:254" ht="16.95" customHeight="1" x14ac:dyDescent="0.3">
      <c r="A35" s="53">
        <v>22</v>
      </c>
      <c r="B35" s="52" t="s">
        <v>1303</v>
      </c>
      <c r="C35" s="4"/>
      <c r="D35" s="4"/>
      <c r="E35" s="4">
        <v>1</v>
      </c>
      <c r="F35" s="4"/>
      <c r="G35" s="4"/>
      <c r="H35" s="4">
        <v>1</v>
      </c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/>
      <c r="Y35" s="4"/>
      <c r="Z35" s="4">
        <v>1</v>
      </c>
      <c r="AA35" s="4">
        <v>1</v>
      </c>
      <c r="AB35" s="4"/>
      <c r="AC35" s="4"/>
      <c r="AD35" s="4"/>
      <c r="AE35" s="4"/>
      <c r="AF35" s="4">
        <v>1</v>
      </c>
      <c r="AG35" s="4"/>
      <c r="AH35" s="4"/>
      <c r="AI35" s="4">
        <v>1</v>
      </c>
      <c r="AJ35" s="4">
        <v>1</v>
      </c>
      <c r="AK35" s="4"/>
      <c r="AL35" s="4"/>
      <c r="AM35" s="4"/>
      <c r="AN35" s="4"/>
      <c r="AO35" s="4">
        <v>1</v>
      </c>
      <c r="AP35" s="4">
        <v>1</v>
      </c>
      <c r="AQ35" s="4"/>
      <c r="AR35" s="4"/>
      <c r="AS35" s="4"/>
      <c r="AT35" s="4">
        <v>1</v>
      </c>
      <c r="AU35" s="4"/>
      <c r="AV35" s="4"/>
      <c r="AW35" s="4"/>
      <c r="AX35" s="4">
        <v>1</v>
      </c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/>
      <c r="BO35" s="4">
        <v>1</v>
      </c>
      <c r="BP35" s="4"/>
      <c r="BQ35" s="4"/>
      <c r="BR35" s="4">
        <v>1</v>
      </c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1">
        <v>1</v>
      </c>
      <c r="CS35" s="1"/>
      <c r="CT35" s="1"/>
      <c r="CU35" s="1">
        <v>1</v>
      </c>
      <c r="CV35" s="1"/>
      <c r="CW35" s="1"/>
      <c r="CX35" s="1">
        <v>1</v>
      </c>
      <c r="CY35" s="1"/>
      <c r="CZ35" s="1"/>
      <c r="DA35" s="1">
        <v>1</v>
      </c>
      <c r="DB35" s="1"/>
      <c r="DC35" s="4"/>
      <c r="DD35" s="4">
        <v>1</v>
      </c>
      <c r="DE35" s="4"/>
      <c r="DF35" s="4"/>
      <c r="DG35" s="4"/>
      <c r="DH35" s="4">
        <v>1</v>
      </c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/>
      <c r="GE35" s="4">
        <v>1</v>
      </c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/>
      <c r="HI35" s="4">
        <v>1</v>
      </c>
      <c r="HJ35" s="4"/>
      <c r="HK35" s="4">
        <v>1</v>
      </c>
      <c r="HL35" s="4"/>
      <c r="HM35" s="4"/>
      <c r="HN35" s="4"/>
      <c r="HO35" s="4">
        <v>1</v>
      </c>
      <c r="HP35" s="4"/>
      <c r="HQ35" s="4"/>
      <c r="HR35" s="4">
        <v>1</v>
      </c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/>
      <c r="IS35" s="4">
        <v>1</v>
      </c>
      <c r="IT35" s="4"/>
    </row>
    <row r="36" spans="1:254" ht="15.6" customHeight="1" x14ac:dyDescent="0.3">
      <c r="A36" s="53">
        <v>23</v>
      </c>
      <c r="B36" s="52" t="s">
        <v>1304</v>
      </c>
      <c r="C36" s="4">
        <v>1</v>
      </c>
      <c r="D36" s="4"/>
      <c r="E36" s="4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/>
      <c r="Y36" s="4"/>
      <c r="Z36" s="4">
        <v>1</v>
      </c>
      <c r="AA36" s="4"/>
      <c r="AB36" s="4">
        <v>1</v>
      </c>
      <c r="AC36" s="4"/>
      <c r="AD36" s="4"/>
      <c r="AE36" s="4"/>
      <c r="AF36" s="4">
        <v>1</v>
      </c>
      <c r="AG36" s="4"/>
      <c r="AH36" s="4"/>
      <c r="AI36" s="4">
        <v>1</v>
      </c>
      <c r="AJ36" s="4"/>
      <c r="AK36" s="4">
        <v>1</v>
      </c>
      <c r="AL36" s="4"/>
      <c r="AM36" s="4"/>
      <c r="AN36" s="4"/>
      <c r="AO36" s="4">
        <v>1</v>
      </c>
      <c r="AP36" s="4">
        <v>1</v>
      </c>
      <c r="AQ36" s="4"/>
      <c r="AR36" s="4"/>
      <c r="AS36" s="4"/>
      <c r="AT36" s="4">
        <v>1</v>
      </c>
      <c r="AU36" s="4"/>
      <c r="AV36" s="4"/>
      <c r="AW36" s="4">
        <v>1</v>
      </c>
      <c r="AX36" s="4"/>
      <c r="AY36" s="4">
        <v>1</v>
      </c>
      <c r="AZ36" s="4"/>
      <c r="BA36" s="4"/>
      <c r="BB36" s="4"/>
      <c r="BC36" s="4">
        <v>1</v>
      </c>
      <c r="BD36" s="4"/>
      <c r="BE36" s="4"/>
      <c r="BF36" s="4">
        <v>1</v>
      </c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>
        <v>1</v>
      </c>
      <c r="ER36" s="4"/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>
        <v>1</v>
      </c>
      <c r="FM36" s="4"/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  <c r="GS36" s="4"/>
      <c r="GT36" s="4">
        <v>1</v>
      </c>
      <c r="GU36" s="4"/>
      <c r="GV36" s="4">
        <v>1</v>
      </c>
      <c r="GW36" s="4"/>
      <c r="GX36" s="4"/>
      <c r="GY36" s="4"/>
      <c r="GZ36" s="4">
        <v>1</v>
      </c>
      <c r="HA36" s="4"/>
      <c r="HB36" s="4">
        <v>1</v>
      </c>
      <c r="HC36" s="4"/>
      <c r="HD36" s="4"/>
      <c r="HE36" s="4"/>
      <c r="HF36" s="4">
        <v>1</v>
      </c>
      <c r="HG36" s="4"/>
      <c r="HH36" s="4"/>
      <c r="HI36" s="4">
        <v>1</v>
      </c>
      <c r="HJ36" s="4"/>
      <c r="HK36" s="4"/>
      <c r="HL36" s="4">
        <v>1</v>
      </c>
      <c r="HM36" s="4"/>
      <c r="HN36" s="4"/>
      <c r="HO36" s="4">
        <v>1</v>
      </c>
      <c r="HP36" s="4"/>
      <c r="HQ36" s="4"/>
      <c r="HR36" s="4">
        <v>1</v>
      </c>
      <c r="HS36" s="4"/>
      <c r="HT36" s="4"/>
      <c r="HU36" s="4">
        <v>1</v>
      </c>
      <c r="HV36" s="4"/>
      <c r="HW36" s="4"/>
      <c r="HX36" s="4">
        <v>1</v>
      </c>
      <c r="HY36" s="4"/>
      <c r="HZ36" s="4"/>
      <c r="IA36" s="4">
        <v>1</v>
      </c>
      <c r="IB36" s="4"/>
      <c r="IC36" s="4">
        <v>1</v>
      </c>
      <c r="ID36" s="4"/>
      <c r="IE36" s="4"/>
      <c r="IF36" s="4"/>
      <c r="IG36" s="4">
        <v>1</v>
      </c>
      <c r="IH36" s="4"/>
      <c r="II36" s="4"/>
      <c r="IJ36" s="4">
        <v>1</v>
      </c>
      <c r="IK36" s="4"/>
      <c r="IL36" s="4"/>
      <c r="IM36" s="4">
        <v>1</v>
      </c>
      <c r="IN36" s="4"/>
      <c r="IO36" s="4"/>
      <c r="IP36" s="4">
        <v>1</v>
      </c>
      <c r="IQ36" s="4"/>
      <c r="IR36" s="4"/>
      <c r="IS36" s="4">
        <v>1</v>
      </c>
      <c r="IT36" s="4"/>
    </row>
    <row r="37" spans="1:254" ht="13.2" customHeight="1" x14ac:dyDescent="0.3">
      <c r="A37" s="53">
        <v>24</v>
      </c>
      <c r="B37" s="52" t="s">
        <v>1305</v>
      </c>
      <c r="C37" s="4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/>
      <c r="P37" s="4">
        <v>1</v>
      </c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4"/>
      <c r="AJ37" s="4"/>
      <c r="AK37" s="4">
        <v>1</v>
      </c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>
        <v>1</v>
      </c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/>
      <c r="BF37" s="4">
        <v>1</v>
      </c>
      <c r="BG37" s="4"/>
      <c r="BH37" s="4">
        <v>1</v>
      </c>
      <c r="BI37" s="4"/>
      <c r="BJ37" s="4"/>
      <c r="BK37" s="4"/>
      <c r="BL37" s="4">
        <v>1</v>
      </c>
      <c r="BM37" s="4"/>
      <c r="BN37" s="4"/>
      <c r="BO37" s="4">
        <v>1</v>
      </c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/>
      <c r="CD37" s="4">
        <v>1</v>
      </c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/>
      <c r="DH37" s="4">
        <v>1</v>
      </c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/>
      <c r="EU37" s="4">
        <v>1</v>
      </c>
      <c r="EV37" s="4"/>
      <c r="EW37" s="4"/>
      <c r="EX37" s="4">
        <v>1</v>
      </c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/>
      <c r="HI37" s="4">
        <v>1</v>
      </c>
      <c r="HJ37" s="4"/>
      <c r="HK37" s="4"/>
      <c r="HL37" s="4">
        <v>1</v>
      </c>
      <c r="HM37" s="4"/>
      <c r="HN37" s="4">
        <v>1</v>
      </c>
      <c r="HO37" s="4"/>
      <c r="HP37" s="4"/>
      <c r="HQ37" s="4">
        <v>1</v>
      </c>
      <c r="HR37" s="4"/>
      <c r="HS37" s="4"/>
      <c r="HT37" s="4">
        <v>1</v>
      </c>
      <c r="HU37" s="4"/>
      <c r="HV37" s="4"/>
      <c r="HW37" s="4"/>
      <c r="HX37" s="4">
        <v>1</v>
      </c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</row>
    <row r="38" spans="1:254" ht="15" customHeight="1" x14ac:dyDescent="0.3">
      <c r="A38" s="53">
        <v>25</v>
      </c>
      <c r="B38" s="52" t="s">
        <v>1306</v>
      </c>
      <c r="C38" s="4">
        <v>1</v>
      </c>
      <c r="D38" s="4"/>
      <c r="E38" s="4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4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/>
      <c r="AT38" s="4">
        <v>1</v>
      </c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/>
      <c r="DH38" s="4">
        <v>1</v>
      </c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/>
      <c r="EU38" s="4">
        <v>1</v>
      </c>
      <c r="EV38" s="4"/>
      <c r="EW38" s="4"/>
      <c r="EX38" s="4">
        <v>1</v>
      </c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4"/>
      <c r="IM38" s="4">
        <v>1</v>
      </c>
      <c r="IN38" s="4"/>
      <c r="IO38" s="4"/>
      <c r="IP38" s="4">
        <v>1</v>
      </c>
      <c r="IQ38" s="4"/>
      <c r="IR38" s="4"/>
      <c r="IS38" s="4">
        <v>1</v>
      </c>
      <c r="IT38" s="4"/>
    </row>
    <row r="39" spans="1:254" ht="36" customHeight="1" x14ac:dyDescent="0.3">
      <c r="B39" s="54" t="s">
        <v>186</v>
      </c>
      <c r="C39" s="3">
        <v>17</v>
      </c>
      <c r="D39" s="3">
        <v>7</v>
      </c>
      <c r="E39" s="3">
        <v>1</v>
      </c>
      <c r="F39" s="3">
        <v>18</v>
      </c>
      <c r="G39" s="3">
        <v>6</v>
      </c>
      <c r="H39" s="3">
        <v>1</v>
      </c>
      <c r="I39" s="3">
        <v>19</v>
      </c>
      <c r="J39" s="3">
        <v>6</v>
      </c>
      <c r="K39" s="3">
        <v>0</v>
      </c>
      <c r="L39" s="3">
        <v>17</v>
      </c>
      <c r="M39" s="3">
        <v>8</v>
      </c>
      <c r="N39" s="3">
        <v>0</v>
      </c>
      <c r="O39" s="3">
        <v>19</v>
      </c>
      <c r="P39" s="3">
        <v>6</v>
      </c>
      <c r="Q39" s="3">
        <v>0</v>
      </c>
      <c r="R39" s="3">
        <v>25</v>
      </c>
      <c r="S39" s="3">
        <v>0</v>
      </c>
      <c r="T39" s="3">
        <v>0</v>
      </c>
      <c r="U39" s="3">
        <v>20</v>
      </c>
      <c r="V39" s="3">
        <v>5</v>
      </c>
      <c r="W39" s="3">
        <v>0</v>
      </c>
      <c r="X39" s="3">
        <v>11</v>
      </c>
      <c r="Y39" s="3">
        <v>7</v>
      </c>
      <c r="Z39" s="3">
        <v>7</v>
      </c>
      <c r="AA39" s="3">
        <v>18</v>
      </c>
      <c r="AB39" s="3">
        <v>7</v>
      </c>
      <c r="AC39" s="3">
        <v>0</v>
      </c>
      <c r="AD39" s="3">
        <v>9</v>
      </c>
      <c r="AE39" s="3">
        <v>6</v>
      </c>
      <c r="AF39" s="3">
        <v>10</v>
      </c>
      <c r="AG39" s="3">
        <v>8</v>
      </c>
      <c r="AH39" s="3">
        <v>7</v>
      </c>
      <c r="AI39" s="3">
        <v>10</v>
      </c>
      <c r="AJ39" s="3">
        <v>10</v>
      </c>
      <c r="AK39" s="3">
        <v>7</v>
      </c>
      <c r="AL39" s="3">
        <v>8</v>
      </c>
      <c r="AM39" s="3">
        <v>11</v>
      </c>
      <c r="AN39" s="3">
        <v>5</v>
      </c>
      <c r="AO39" s="3">
        <v>9</v>
      </c>
      <c r="AP39" s="3">
        <v>25</v>
      </c>
      <c r="AQ39" s="3">
        <v>0</v>
      </c>
      <c r="AR39" s="3">
        <v>0</v>
      </c>
      <c r="AS39" s="3">
        <v>5</v>
      </c>
      <c r="AT39" s="3">
        <v>20</v>
      </c>
      <c r="AU39" s="3">
        <v>0</v>
      </c>
      <c r="AV39" s="3">
        <v>12</v>
      </c>
      <c r="AW39" s="3">
        <v>9</v>
      </c>
      <c r="AX39" s="3">
        <v>4</v>
      </c>
      <c r="AY39" s="3">
        <v>16</v>
      </c>
      <c r="AZ39" s="3">
        <v>9</v>
      </c>
      <c r="BA39" s="3">
        <v>0</v>
      </c>
      <c r="BB39" s="3">
        <v>18</v>
      </c>
      <c r="BC39" s="3">
        <v>7</v>
      </c>
      <c r="BD39" s="3">
        <v>0</v>
      </c>
      <c r="BE39" s="3">
        <v>13</v>
      </c>
      <c r="BF39" s="3">
        <v>12</v>
      </c>
      <c r="BG39" s="3">
        <v>0</v>
      </c>
      <c r="BH39" s="3">
        <v>24</v>
      </c>
      <c r="BI39" s="3">
        <v>1</v>
      </c>
      <c r="BJ39" s="3">
        <v>0</v>
      </c>
      <c r="BK39" s="3">
        <v>19</v>
      </c>
      <c r="BL39" s="3">
        <v>6</v>
      </c>
      <c r="BM39" s="3">
        <v>0</v>
      </c>
      <c r="BN39" s="3">
        <v>19</v>
      </c>
      <c r="BO39" s="3">
        <v>6</v>
      </c>
      <c r="BP39" s="3">
        <v>0</v>
      </c>
      <c r="BQ39" s="3">
        <v>19</v>
      </c>
      <c r="BR39" s="3">
        <v>6</v>
      </c>
      <c r="BS39" s="3">
        <v>0</v>
      </c>
      <c r="BT39" s="3">
        <v>20</v>
      </c>
      <c r="BU39" s="3">
        <v>5</v>
      </c>
      <c r="BV39" s="3">
        <v>0</v>
      </c>
      <c r="BW39" s="3">
        <v>19</v>
      </c>
      <c r="BX39" s="3">
        <v>6</v>
      </c>
      <c r="BY39" s="3">
        <v>0</v>
      </c>
      <c r="BZ39" s="3">
        <v>19</v>
      </c>
      <c r="CA39" s="3">
        <v>6</v>
      </c>
      <c r="CB39" s="3">
        <v>0</v>
      </c>
      <c r="CC39" s="3">
        <v>17</v>
      </c>
      <c r="CD39" s="3">
        <v>8</v>
      </c>
      <c r="CE39" s="3">
        <v>0</v>
      </c>
      <c r="CF39" s="3">
        <v>18</v>
      </c>
      <c r="CG39" s="3">
        <v>7</v>
      </c>
      <c r="CH39" s="3">
        <v>0</v>
      </c>
      <c r="CI39" s="10">
        <v>19</v>
      </c>
      <c r="CJ39" s="10">
        <v>6</v>
      </c>
      <c r="CK39" s="10">
        <v>0</v>
      </c>
      <c r="CL39" s="10">
        <v>19</v>
      </c>
      <c r="CM39" s="10">
        <v>6</v>
      </c>
      <c r="CN39" s="10">
        <v>0</v>
      </c>
      <c r="CO39" s="10">
        <v>18</v>
      </c>
      <c r="CP39" s="10">
        <v>7</v>
      </c>
      <c r="CQ39" s="10">
        <v>0</v>
      </c>
      <c r="CR39" s="4">
        <v>19</v>
      </c>
      <c r="CS39" s="4">
        <v>6</v>
      </c>
      <c r="CT39" s="4">
        <v>0</v>
      </c>
      <c r="CU39" s="4">
        <v>17</v>
      </c>
      <c r="CV39" s="4">
        <v>8</v>
      </c>
      <c r="CW39" s="4">
        <v>0</v>
      </c>
      <c r="CX39" s="4">
        <v>18</v>
      </c>
      <c r="CY39" s="4">
        <v>7</v>
      </c>
      <c r="CZ39" s="4">
        <v>0</v>
      </c>
      <c r="DA39" s="4">
        <v>18</v>
      </c>
      <c r="DB39" s="4">
        <v>7</v>
      </c>
      <c r="DC39" s="4">
        <v>0</v>
      </c>
      <c r="DD39" s="4">
        <v>19</v>
      </c>
      <c r="DE39" s="4">
        <v>6</v>
      </c>
      <c r="DF39" s="4">
        <v>0</v>
      </c>
      <c r="DG39" s="4">
        <v>10</v>
      </c>
      <c r="DH39" s="4">
        <v>15</v>
      </c>
      <c r="DI39" s="4">
        <v>0</v>
      </c>
      <c r="DJ39" s="4">
        <v>19</v>
      </c>
      <c r="DK39" s="4">
        <v>6</v>
      </c>
      <c r="DL39" s="4">
        <v>0</v>
      </c>
      <c r="DM39" s="4">
        <v>21</v>
      </c>
      <c r="DN39" s="4">
        <v>4</v>
      </c>
      <c r="DO39" s="4">
        <v>0</v>
      </c>
      <c r="DP39" s="4">
        <v>22</v>
      </c>
      <c r="DQ39" s="4">
        <v>3</v>
      </c>
      <c r="DR39" s="4">
        <v>0</v>
      </c>
      <c r="DS39" s="4">
        <v>21</v>
      </c>
      <c r="DT39" s="4">
        <v>4</v>
      </c>
      <c r="DU39" s="4">
        <v>0</v>
      </c>
      <c r="DV39" s="4">
        <v>21</v>
      </c>
      <c r="DW39" s="4">
        <v>4</v>
      </c>
      <c r="DX39" s="4">
        <v>0</v>
      </c>
      <c r="DY39" s="4">
        <v>21</v>
      </c>
      <c r="DZ39" s="4">
        <v>4</v>
      </c>
      <c r="EA39" s="4">
        <v>0</v>
      </c>
      <c r="EB39" s="4">
        <v>21</v>
      </c>
      <c r="EC39" s="4">
        <v>4</v>
      </c>
      <c r="ED39" s="4">
        <v>0</v>
      </c>
      <c r="EE39" s="4">
        <v>21</v>
      </c>
      <c r="EF39" s="4">
        <v>4</v>
      </c>
      <c r="EG39" s="4">
        <v>0</v>
      </c>
      <c r="EH39" s="4">
        <v>21</v>
      </c>
      <c r="EI39" s="4">
        <v>4</v>
      </c>
      <c r="EJ39" s="4">
        <v>0</v>
      </c>
      <c r="EK39" s="4">
        <v>21</v>
      </c>
      <c r="EL39" s="4">
        <v>4</v>
      </c>
      <c r="EM39" s="4">
        <v>0</v>
      </c>
      <c r="EN39" s="4">
        <v>21</v>
      </c>
      <c r="EO39" s="4">
        <v>4</v>
      </c>
      <c r="EP39" s="4">
        <v>0</v>
      </c>
      <c r="EQ39" s="4">
        <v>25</v>
      </c>
      <c r="ER39" s="4">
        <v>0</v>
      </c>
      <c r="ES39" s="4">
        <v>0</v>
      </c>
      <c r="ET39" s="4">
        <v>14</v>
      </c>
      <c r="EU39" s="4">
        <v>11</v>
      </c>
      <c r="EV39" s="4">
        <v>0</v>
      </c>
      <c r="EW39" s="4">
        <v>15</v>
      </c>
      <c r="EX39" s="4">
        <v>10</v>
      </c>
      <c r="EY39" s="4">
        <v>0</v>
      </c>
      <c r="EZ39" s="4">
        <v>21</v>
      </c>
      <c r="FA39" s="4">
        <v>4</v>
      </c>
      <c r="FB39" s="4">
        <v>0</v>
      </c>
      <c r="FC39" s="4">
        <v>21</v>
      </c>
      <c r="FD39" s="4">
        <v>4</v>
      </c>
      <c r="FE39" s="4">
        <v>0</v>
      </c>
      <c r="FF39" s="4">
        <v>21</v>
      </c>
      <c r="FG39" s="4">
        <v>4</v>
      </c>
      <c r="FH39" s="4">
        <v>0</v>
      </c>
      <c r="FI39" s="4">
        <v>21</v>
      </c>
      <c r="FJ39" s="4">
        <v>4</v>
      </c>
      <c r="FK39" s="4">
        <v>0</v>
      </c>
      <c r="FL39" s="4">
        <v>22</v>
      </c>
      <c r="FM39" s="4">
        <v>3</v>
      </c>
      <c r="FN39" s="4">
        <v>0</v>
      </c>
      <c r="FO39" s="4">
        <v>21</v>
      </c>
      <c r="FP39" s="4">
        <v>4</v>
      </c>
      <c r="FQ39" s="4">
        <v>0</v>
      </c>
      <c r="FR39" s="4">
        <v>21</v>
      </c>
      <c r="FS39" s="4">
        <v>4</v>
      </c>
      <c r="FT39" s="4">
        <v>0</v>
      </c>
      <c r="FU39" s="4">
        <v>21</v>
      </c>
      <c r="FV39" s="4">
        <v>4</v>
      </c>
      <c r="FW39" s="4">
        <v>0</v>
      </c>
      <c r="FX39" s="4">
        <v>21</v>
      </c>
      <c r="FY39" s="4">
        <v>4</v>
      </c>
      <c r="FZ39" s="4">
        <v>0</v>
      </c>
      <c r="GA39" s="4">
        <v>25</v>
      </c>
      <c r="GB39" s="4">
        <v>0</v>
      </c>
      <c r="GC39" s="4">
        <v>0</v>
      </c>
      <c r="GD39" s="4">
        <v>21</v>
      </c>
      <c r="GE39" s="4">
        <v>4</v>
      </c>
      <c r="GF39" s="4">
        <v>0</v>
      </c>
      <c r="GG39" s="4">
        <v>25</v>
      </c>
      <c r="GH39" s="4">
        <v>0</v>
      </c>
      <c r="GI39" s="4">
        <v>0</v>
      </c>
      <c r="GJ39" s="4">
        <v>21</v>
      </c>
      <c r="GK39" s="4">
        <v>4</v>
      </c>
      <c r="GL39" s="4">
        <v>0</v>
      </c>
      <c r="GM39" s="4">
        <v>21</v>
      </c>
      <c r="GN39" s="4">
        <v>4</v>
      </c>
      <c r="GO39" s="4">
        <v>0</v>
      </c>
      <c r="GP39" s="4">
        <v>21</v>
      </c>
      <c r="GQ39" s="4">
        <v>4</v>
      </c>
      <c r="GR39" s="4">
        <v>0</v>
      </c>
      <c r="GS39" s="4">
        <v>21</v>
      </c>
      <c r="GT39" s="4">
        <v>4</v>
      </c>
      <c r="GU39" s="4">
        <v>0</v>
      </c>
      <c r="GV39" s="4">
        <v>25</v>
      </c>
      <c r="GW39" s="4">
        <v>0</v>
      </c>
      <c r="GX39" s="4">
        <v>0</v>
      </c>
      <c r="GY39" s="4">
        <v>20</v>
      </c>
      <c r="GZ39" s="4">
        <v>5</v>
      </c>
      <c r="HA39" s="4">
        <v>0</v>
      </c>
      <c r="HB39" s="4">
        <v>25</v>
      </c>
      <c r="HC39" s="4">
        <v>0</v>
      </c>
      <c r="HD39" s="4">
        <v>0</v>
      </c>
      <c r="HE39" s="4">
        <v>21</v>
      </c>
      <c r="HF39" s="4">
        <v>4</v>
      </c>
      <c r="HG39" s="4">
        <v>0</v>
      </c>
      <c r="HH39" s="4">
        <v>10</v>
      </c>
      <c r="HI39" s="4">
        <v>15</v>
      </c>
      <c r="HJ39" s="4">
        <v>0</v>
      </c>
      <c r="HK39" s="4">
        <v>18</v>
      </c>
      <c r="HL39" s="4">
        <v>7</v>
      </c>
      <c r="HM39" s="4">
        <v>0</v>
      </c>
      <c r="HN39" s="4">
        <v>16</v>
      </c>
      <c r="HO39" s="4">
        <v>9</v>
      </c>
      <c r="HP39" s="4">
        <v>0</v>
      </c>
      <c r="HQ39" s="4">
        <v>16</v>
      </c>
      <c r="HR39" s="4">
        <v>9</v>
      </c>
      <c r="HS39" s="4">
        <v>0</v>
      </c>
      <c r="HT39" s="4">
        <v>21</v>
      </c>
      <c r="HU39" s="4">
        <v>4</v>
      </c>
      <c r="HV39" s="4">
        <v>0</v>
      </c>
      <c r="HW39" s="4">
        <v>17</v>
      </c>
      <c r="HX39" s="4">
        <v>8</v>
      </c>
      <c r="HY39" s="4">
        <v>0</v>
      </c>
      <c r="HZ39" s="4">
        <v>23</v>
      </c>
      <c r="IA39" s="4">
        <v>2</v>
      </c>
      <c r="IB39" s="4">
        <v>0</v>
      </c>
      <c r="IC39" s="4">
        <v>25</v>
      </c>
      <c r="ID39" s="4">
        <v>0</v>
      </c>
      <c r="IE39" s="4">
        <v>0</v>
      </c>
      <c r="IF39" s="4">
        <v>20</v>
      </c>
      <c r="IG39" s="4">
        <v>5</v>
      </c>
      <c r="IH39" s="4">
        <v>0</v>
      </c>
      <c r="II39" s="4">
        <v>21</v>
      </c>
      <c r="IJ39" s="4">
        <v>4</v>
      </c>
      <c r="IK39" s="4">
        <v>0</v>
      </c>
      <c r="IL39" s="4">
        <v>17</v>
      </c>
      <c r="IM39" s="4">
        <v>8</v>
      </c>
      <c r="IN39" s="4">
        <v>0</v>
      </c>
      <c r="IO39" s="4">
        <v>17</v>
      </c>
      <c r="IP39" s="4">
        <v>8</v>
      </c>
      <c r="IQ39" s="4">
        <v>0</v>
      </c>
      <c r="IR39" s="4">
        <v>6</v>
      </c>
      <c r="IS39" s="4">
        <v>19</v>
      </c>
      <c r="IT39" s="4">
        <v>0</v>
      </c>
    </row>
    <row r="40" spans="1:254" ht="46.2" customHeight="1" x14ac:dyDescent="0.3">
      <c r="A40" s="55"/>
      <c r="B40" s="56" t="s">
        <v>736</v>
      </c>
      <c r="C40" s="10">
        <v>68</v>
      </c>
      <c r="D40" s="10">
        <v>28</v>
      </c>
      <c r="E40" s="10">
        <v>4</v>
      </c>
      <c r="F40" s="10">
        <v>72</v>
      </c>
      <c r="G40" s="10">
        <v>24</v>
      </c>
      <c r="H40" s="10">
        <v>4</v>
      </c>
      <c r="I40" s="10">
        <v>76</v>
      </c>
      <c r="J40" s="10">
        <v>24</v>
      </c>
      <c r="K40" s="10">
        <v>0</v>
      </c>
      <c r="L40" s="10">
        <v>68</v>
      </c>
      <c r="M40" s="10">
        <v>32</v>
      </c>
      <c r="N40" s="10">
        <v>0</v>
      </c>
      <c r="O40" s="10">
        <v>76</v>
      </c>
      <c r="P40" s="10">
        <v>24</v>
      </c>
      <c r="Q40" s="10">
        <v>0</v>
      </c>
      <c r="R40" s="10">
        <v>100</v>
      </c>
      <c r="S40" s="10">
        <v>0</v>
      </c>
      <c r="T40" s="10">
        <v>0</v>
      </c>
      <c r="U40" s="10">
        <v>80</v>
      </c>
      <c r="V40" s="10">
        <v>20</v>
      </c>
      <c r="W40" s="10">
        <v>0</v>
      </c>
      <c r="X40" s="10">
        <v>44</v>
      </c>
      <c r="Y40" s="10">
        <v>28</v>
      </c>
      <c r="Z40" s="10">
        <v>28</v>
      </c>
      <c r="AA40" s="10">
        <v>72</v>
      </c>
      <c r="AB40" s="10">
        <v>28</v>
      </c>
      <c r="AC40" s="10">
        <v>0</v>
      </c>
      <c r="AD40" s="10">
        <v>36</v>
      </c>
      <c r="AE40" s="10">
        <v>24</v>
      </c>
      <c r="AF40" s="10">
        <v>40</v>
      </c>
      <c r="AG40" s="10">
        <v>32</v>
      </c>
      <c r="AH40" s="10">
        <v>28</v>
      </c>
      <c r="AI40" s="10">
        <v>40</v>
      </c>
      <c r="AJ40" s="10">
        <v>40</v>
      </c>
      <c r="AK40" s="10">
        <v>28</v>
      </c>
      <c r="AL40" s="10">
        <v>32</v>
      </c>
      <c r="AM40" s="10">
        <v>44</v>
      </c>
      <c r="AN40" s="10">
        <v>20</v>
      </c>
      <c r="AO40" s="10">
        <v>36</v>
      </c>
      <c r="AP40" s="10">
        <v>100</v>
      </c>
      <c r="AQ40" s="10">
        <v>0</v>
      </c>
      <c r="AR40" s="10">
        <v>0</v>
      </c>
      <c r="AS40" s="10">
        <v>20</v>
      </c>
      <c r="AT40" s="10">
        <v>80</v>
      </c>
      <c r="AU40" s="10">
        <v>0</v>
      </c>
      <c r="AV40" s="10">
        <v>48</v>
      </c>
      <c r="AW40" s="10">
        <v>36</v>
      </c>
      <c r="AX40" s="10">
        <v>16</v>
      </c>
      <c r="AY40" s="10">
        <v>64</v>
      </c>
      <c r="AZ40" s="10">
        <v>36</v>
      </c>
      <c r="BA40" s="10">
        <v>0</v>
      </c>
      <c r="BB40" s="10">
        <v>72</v>
      </c>
      <c r="BC40" s="10">
        <v>28</v>
      </c>
      <c r="BD40" s="10">
        <v>0</v>
      </c>
      <c r="BE40" s="10">
        <v>52</v>
      </c>
      <c r="BF40" s="10">
        <v>48</v>
      </c>
      <c r="BG40" s="10">
        <v>0</v>
      </c>
      <c r="BH40" s="10">
        <v>96</v>
      </c>
      <c r="BI40" s="10">
        <v>4</v>
      </c>
      <c r="BJ40" s="10">
        <v>0</v>
      </c>
      <c r="BK40" s="10">
        <v>76</v>
      </c>
      <c r="BL40" s="10">
        <v>24</v>
      </c>
      <c r="BM40" s="10">
        <v>0</v>
      </c>
      <c r="BN40" s="10">
        <v>76</v>
      </c>
      <c r="BO40" s="10">
        <v>24</v>
      </c>
      <c r="BP40" s="10">
        <v>0</v>
      </c>
      <c r="BQ40" s="10">
        <v>76</v>
      </c>
      <c r="BR40" s="10">
        <v>24</v>
      </c>
      <c r="BS40" s="10">
        <v>0</v>
      </c>
      <c r="BT40" s="10">
        <v>80</v>
      </c>
      <c r="BU40" s="10">
        <v>20</v>
      </c>
      <c r="BV40" s="10">
        <v>0</v>
      </c>
      <c r="BW40" s="10">
        <v>76</v>
      </c>
      <c r="BX40" s="10">
        <v>24</v>
      </c>
      <c r="BY40" s="10">
        <v>0</v>
      </c>
      <c r="BZ40" s="10">
        <v>76</v>
      </c>
      <c r="CA40" s="10">
        <v>24</v>
      </c>
      <c r="CB40" s="10">
        <v>0</v>
      </c>
      <c r="CC40" s="10">
        <v>68</v>
      </c>
      <c r="CD40" s="10">
        <v>32</v>
      </c>
      <c r="CE40" s="10">
        <v>0</v>
      </c>
      <c r="CF40" s="10">
        <v>72</v>
      </c>
      <c r="CG40" s="10">
        <v>28</v>
      </c>
      <c r="CH40" s="10">
        <v>0</v>
      </c>
      <c r="CI40" s="10">
        <v>76</v>
      </c>
      <c r="CJ40" s="10">
        <v>24</v>
      </c>
      <c r="CK40" s="10">
        <v>0</v>
      </c>
      <c r="CL40" s="10">
        <v>76</v>
      </c>
      <c r="CM40" s="10">
        <v>24</v>
      </c>
      <c r="CN40" s="10">
        <v>0</v>
      </c>
      <c r="CO40" s="10">
        <v>72</v>
      </c>
      <c r="CP40" s="10">
        <v>28</v>
      </c>
      <c r="CQ40" s="10">
        <v>0</v>
      </c>
      <c r="CR40" s="4">
        <v>76</v>
      </c>
      <c r="CS40" s="4">
        <v>24</v>
      </c>
      <c r="CT40" s="4">
        <v>0</v>
      </c>
      <c r="CU40" s="4">
        <v>68</v>
      </c>
      <c r="CV40" s="4">
        <v>32</v>
      </c>
      <c r="CW40" s="4">
        <v>0</v>
      </c>
      <c r="CX40" s="4">
        <v>72</v>
      </c>
      <c r="CY40" s="4">
        <v>28</v>
      </c>
      <c r="CZ40" s="4">
        <v>0</v>
      </c>
      <c r="DA40" s="4">
        <v>72</v>
      </c>
      <c r="DB40" s="4">
        <v>28</v>
      </c>
      <c r="DC40" s="4">
        <v>0</v>
      </c>
      <c r="DD40" s="4">
        <v>76</v>
      </c>
      <c r="DE40" s="4">
        <v>24</v>
      </c>
      <c r="DF40" s="4">
        <v>0</v>
      </c>
      <c r="DG40" s="4">
        <v>40</v>
      </c>
      <c r="DH40" s="4">
        <v>60</v>
      </c>
      <c r="DI40" s="4">
        <v>0</v>
      </c>
      <c r="DJ40" s="4">
        <v>76</v>
      </c>
      <c r="DK40" s="4">
        <v>24</v>
      </c>
      <c r="DL40" s="4">
        <v>0</v>
      </c>
      <c r="DM40" s="4">
        <v>84</v>
      </c>
      <c r="DN40" s="4">
        <v>16</v>
      </c>
      <c r="DO40" s="4">
        <v>0</v>
      </c>
      <c r="DP40" s="4">
        <v>88</v>
      </c>
      <c r="DQ40" s="4">
        <v>12</v>
      </c>
      <c r="DR40" s="4" t="b">
        <v>0</v>
      </c>
      <c r="DS40" s="4">
        <v>84</v>
      </c>
      <c r="DT40" s="4">
        <v>16</v>
      </c>
      <c r="DU40" s="4">
        <v>0</v>
      </c>
      <c r="DV40" s="4">
        <v>84</v>
      </c>
      <c r="DW40" s="4">
        <v>16</v>
      </c>
      <c r="DX40" s="4">
        <v>0</v>
      </c>
      <c r="DY40" s="4">
        <v>84</v>
      </c>
      <c r="DZ40" s="4">
        <v>16</v>
      </c>
      <c r="EA40" s="4">
        <v>0</v>
      </c>
      <c r="EB40" s="4">
        <v>84</v>
      </c>
      <c r="EC40" s="4">
        <v>16</v>
      </c>
      <c r="ED40" s="4">
        <v>0</v>
      </c>
      <c r="EE40" s="4">
        <v>84</v>
      </c>
      <c r="EF40" s="4">
        <v>16</v>
      </c>
      <c r="EG40" s="4">
        <v>0</v>
      </c>
      <c r="EH40" s="4">
        <v>84</v>
      </c>
      <c r="EI40" s="4">
        <v>16</v>
      </c>
      <c r="EJ40" s="4">
        <v>0</v>
      </c>
      <c r="EK40" s="4">
        <v>84</v>
      </c>
      <c r="EL40" s="4">
        <v>16</v>
      </c>
      <c r="EM40" s="4">
        <v>0</v>
      </c>
      <c r="EN40" s="4">
        <v>84</v>
      </c>
      <c r="EO40" s="4">
        <v>16</v>
      </c>
      <c r="EP40" s="4">
        <v>0</v>
      </c>
      <c r="EQ40" s="4">
        <v>100</v>
      </c>
      <c r="ER40" s="4">
        <v>0</v>
      </c>
      <c r="ES40" s="4">
        <v>0</v>
      </c>
      <c r="ET40" s="4">
        <v>56</v>
      </c>
      <c r="EU40" s="4">
        <v>44</v>
      </c>
      <c r="EV40" s="4">
        <v>0</v>
      </c>
      <c r="EW40" s="4">
        <v>60</v>
      </c>
      <c r="EX40" s="4">
        <v>40</v>
      </c>
      <c r="EY40" s="4">
        <v>0</v>
      </c>
      <c r="EZ40" s="4">
        <v>84</v>
      </c>
      <c r="FA40" s="4">
        <v>16</v>
      </c>
      <c r="FB40" s="4">
        <v>0</v>
      </c>
      <c r="FC40" s="4">
        <v>84</v>
      </c>
      <c r="FD40" s="4">
        <v>16</v>
      </c>
      <c r="FE40" s="4">
        <v>0</v>
      </c>
      <c r="FF40" s="4">
        <v>84</v>
      </c>
      <c r="FG40" s="4">
        <v>16</v>
      </c>
      <c r="FH40" s="4">
        <v>0</v>
      </c>
      <c r="FI40" s="4">
        <v>84</v>
      </c>
      <c r="FJ40" s="4">
        <v>16</v>
      </c>
      <c r="FK40" s="4">
        <v>0</v>
      </c>
      <c r="FL40" s="4">
        <v>88</v>
      </c>
      <c r="FM40" s="4">
        <v>12</v>
      </c>
      <c r="FN40" s="4">
        <v>0</v>
      </c>
      <c r="FO40" s="4">
        <v>84</v>
      </c>
      <c r="FP40" s="4">
        <v>16</v>
      </c>
      <c r="FQ40" s="4">
        <v>0</v>
      </c>
      <c r="FR40" s="4">
        <v>84</v>
      </c>
      <c r="FS40" s="4">
        <v>16</v>
      </c>
      <c r="FT40" s="4">
        <v>0</v>
      </c>
      <c r="FU40" s="4">
        <v>84</v>
      </c>
      <c r="FV40" s="4">
        <v>16</v>
      </c>
      <c r="FW40" s="4">
        <v>0</v>
      </c>
      <c r="FX40" s="4">
        <v>84</v>
      </c>
      <c r="FY40" s="4">
        <v>16</v>
      </c>
      <c r="FZ40" s="4">
        <v>0</v>
      </c>
      <c r="GA40" s="4">
        <v>100</v>
      </c>
      <c r="GB40" s="4">
        <v>0</v>
      </c>
      <c r="GC40" s="4">
        <v>0</v>
      </c>
      <c r="GD40" s="4">
        <v>84</v>
      </c>
      <c r="GE40" s="4">
        <v>16</v>
      </c>
      <c r="GF40" s="4">
        <v>0</v>
      </c>
      <c r="GG40" s="4">
        <v>100</v>
      </c>
      <c r="GH40" s="4">
        <v>0</v>
      </c>
      <c r="GI40" s="4">
        <v>0</v>
      </c>
      <c r="GJ40" s="4">
        <v>84</v>
      </c>
      <c r="GK40" s="4">
        <v>16</v>
      </c>
      <c r="GL40" s="4">
        <v>0</v>
      </c>
      <c r="GM40" s="4">
        <v>84</v>
      </c>
      <c r="GN40" s="4">
        <v>16</v>
      </c>
      <c r="GO40" s="4">
        <v>0</v>
      </c>
      <c r="GP40" s="4">
        <v>84</v>
      </c>
      <c r="GQ40" s="4">
        <v>16</v>
      </c>
      <c r="GR40" s="4">
        <v>0</v>
      </c>
      <c r="GS40" s="4">
        <v>84</v>
      </c>
      <c r="GT40" s="4">
        <v>16</v>
      </c>
      <c r="GU40" s="4">
        <v>0</v>
      </c>
      <c r="GV40" s="4">
        <v>100</v>
      </c>
      <c r="GW40" s="4">
        <v>0</v>
      </c>
      <c r="GX40" s="4">
        <v>0</v>
      </c>
      <c r="GY40" s="4">
        <v>80</v>
      </c>
      <c r="GZ40" s="4">
        <v>20</v>
      </c>
      <c r="HA40" s="4">
        <v>0</v>
      </c>
      <c r="HB40" s="4">
        <v>100</v>
      </c>
      <c r="HC40" s="4">
        <v>0</v>
      </c>
      <c r="HD40" s="4">
        <v>0</v>
      </c>
      <c r="HE40" s="4">
        <v>84</v>
      </c>
      <c r="HF40" s="4">
        <v>16</v>
      </c>
      <c r="HG40" s="4">
        <v>0</v>
      </c>
      <c r="HH40" s="4">
        <v>40</v>
      </c>
      <c r="HI40" s="4">
        <v>60</v>
      </c>
      <c r="HJ40" s="4">
        <v>0</v>
      </c>
      <c r="HK40" s="4">
        <v>72</v>
      </c>
      <c r="HL40" s="4">
        <v>28</v>
      </c>
      <c r="HM40" s="4">
        <v>0</v>
      </c>
      <c r="HN40" s="4">
        <v>64</v>
      </c>
      <c r="HO40" s="4">
        <v>36</v>
      </c>
      <c r="HP40" s="4">
        <v>0</v>
      </c>
      <c r="HQ40" s="4">
        <v>64</v>
      </c>
      <c r="HR40" s="4">
        <v>36</v>
      </c>
      <c r="HS40" s="4">
        <v>0</v>
      </c>
      <c r="HT40" s="4">
        <v>84</v>
      </c>
      <c r="HU40" s="4">
        <v>16</v>
      </c>
      <c r="HV40" s="4">
        <v>0</v>
      </c>
      <c r="HW40" s="4">
        <v>68</v>
      </c>
      <c r="HX40" s="4">
        <v>32</v>
      </c>
      <c r="HY40" s="4">
        <v>0</v>
      </c>
      <c r="HZ40" s="4">
        <v>92</v>
      </c>
      <c r="IA40" s="4">
        <v>8</v>
      </c>
      <c r="IB40" s="4">
        <v>0</v>
      </c>
      <c r="IC40" s="4">
        <v>100</v>
      </c>
      <c r="ID40" s="4">
        <v>0</v>
      </c>
      <c r="IE40" s="4">
        <v>0</v>
      </c>
      <c r="IF40" s="4">
        <v>80</v>
      </c>
      <c r="IG40" s="4">
        <v>20</v>
      </c>
      <c r="IH40" s="4">
        <v>0</v>
      </c>
      <c r="II40" s="4">
        <v>84</v>
      </c>
      <c r="IJ40" s="4">
        <v>16</v>
      </c>
      <c r="IK40" s="4">
        <v>0</v>
      </c>
      <c r="IL40" s="4">
        <v>68</v>
      </c>
      <c r="IM40" s="4">
        <v>32</v>
      </c>
      <c r="IN40" s="4">
        <v>0</v>
      </c>
      <c r="IO40" s="4">
        <v>68</v>
      </c>
      <c r="IP40" s="4">
        <v>32</v>
      </c>
      <c r="IQ40" s="4">
        <v>0</v>
      </c>
      <c r="IR40" s="4">
        <v>24</v>
      </c>
      <c r="IS40" s="4">
        <v>76</v>
      </c>
      <c r="IT40" s="4">
        <v>0</v>
      </c>
    </row>
    <row r="41" spans="1:254" x14ac:dyDescent="0.3">
      <c r="B41" t="s">
        <v>719</v>
      </c>
    </row>
    <row r="42" spans="1:254" x14ac:dyDescent="0.3">
      <c r="B42" t="s">
        <v>720</v>
      </c>
      <c r="C42" t="s">
        <v>714</v>
      </c>
      <c r="D42">
        <v>77.099999999999994</v>
      </c>
      <c r="E42">
        <v>19</v>
      </c>
    </row>
    <row r="43" spans="1:254" x14ac:dyDescent="0.3">
      <c r="B43" t="s">
        <v>721</v>
      </c>
      <c r="C43" t="s">
        <v>714</v>
      </c>
      <c r="D43">
        <v>21.7</v>
      </c>
      <c r="E43">
        <v>5</v>
      </c>
    </row>
    <row r="44" spans="1:254" x14ac:dyDescent="0.3">
      <c r="B44" t="s">
        <v>722</v>
      </c>
      <c r="C44" t="s">
        <v>714</v>
      </c>
      <c r="D44">
        <v>1.1000000000000001</v>
      </c>
      <c r="E44">
        <v>0</v>
      </c>
    </row>
    <row r="45" spans="1:254" x14ac:dyDescent="0.3">
      <c r="D45" s="62">
        <v>100</v>
      </c>
      <c r="E45" s="62">
        <v>25</v>
      </c>
    </row>
    <row r="46" spans="1:254" x14ac:dyDescent="0.3">
      <c r="B46" t="s">
        <v>720</v>
      </c>
      <c r="C46" t="s">
        <v>715</v>
      </c>
      <c r="D46">
        <v>65.400000000000006</v>
      </c>
      <c r="E46">
        <v>16</v>
      </c>
    </row>
    <row r="47" spans="1:254" x14ac:dyDescent="0.3">
      <c r="B47" t="s">
        <v>721</v>
      </c>
      <c r="C47" t="s">
        <v>715</v>
      </c>
      <c r="D47">
        <v>27.7</v>
      </c>
      <c r="E47">
        <v>7</v>
      </c>
    </row>
    <row r="48" spans="1:254" x14ac:dyDescent="0.3">
      <c r="B48" t="s">
        <v>722</v>
      </c>
      <c r="C48" t="s">
        <v>715</v>
      </c>
      <c r="D48">
        <v>6.9</v>
      </c>
      <c r="E48">
        <v>2</v>
      </c>
    </row>
    <row r="49" spans="2:5" x14ac:dyDescent="0.3">
      <c r="D49" s="62">
        <v>100</v>
      </c>
      <c r="E49" s="62">
        <v>25</v>
      </c>
    </row>
    <row r="50" spans="2:5" x14ac:dyDescent="0.3">
      <c r="B50" t="s">
        <v>720</v>
      </c>
      <c r="C50" t="s">
        <v>716</v>
      </c>
      <c r="D50">
        <v>76</v>
      </c>
      <c r="E50">
        <v>19</v>
      </c>
    </row>
    <row r="51" spans="2:5" x14ac:dyDescent="0.3">
      <c r="B51" t="s">
        <v>721</v>
      </c>
      <c r="C51" t="s">
        <v>716</v>
      </c>
      <c r="D51">
        <v>24</v>
      </c>
      <c r="E51">
        <v>6</v>
      </c>
    </row>
    <row r="52" spans="2:5" x14ac:dyDescent="0.3">
      <c r="B52" t="s">
        <v>722</v>
      </c>
      <c r="C52" t="s">
        <v>716</v>
      </c>
      <c r="D52">
        <v>0</v>
      </c>
      <c r="E52">
        <v>0</v>
      </c>
    </row>
    <row r="53" spans="2:5" x14ac:dyDescent="0.3">
      <c r="D53" s="62">
        <v>100</v>
      </c>
      <c r="E53" s="62">
        <v>25</v>
      </c>
    </row>
    <row r="54" spans="2:5" x14ac:dyDescent="0.3">
      <c r="B54" t="s">
        <v>720</v>
      </c>
      <c r="C54" t="s">
        <v>717</v>
      </c>
      <c r="D54">
        <v>81.599999999999994</v>
      </c>
      <c r="E54">
        <v>20</v>
      </c>
    </row>
    <row r="55" spans="2:5" x14ac:dyDescent="0.3">
      <c r="B55" t="s">
        <v>721</v>
      </c>
      <c r="C55" t="s">
        <v>717</v>
      </c>
      <c r="D55">
        <v>18.399999999999999</v>
      </c>
      <c r="E55">
        <v>5</v>
      </c>
    </row>
    <row r="56" spans="2:5" x14ac:dyDescent="0.3">
      <c r="B56" t="s">
        <v>722</v>
      </c>
      <c r="C56" t="s">
        <v>717</v>
      </c>
      <c r="D56">
        <v>0</v>
      </c>
      <c r="E56">
        <v>0</v>
      </c>
    </row>
    <row r="57" spans="2:5" x14ac:dyDescent="0.3">
      <c r="D57" s="62">
        <v>100</v>
      </c>
      <c r="E57" s="62">
        <v>25</v>
      </c>
    </row>
    <row r="58" spans="2:5" x14ac:dyDescent="0.3">
      <c r="B58" t="s">
        <v>720</v>
      </c>
      <c r="C58" t="s">
        <v>718</v>
      </c>
      <c r="D58">
        <v>73.7</v>
      </c>
      <c r="E58">
        <v>18</v>
      </c>
    </row>
    <row r="59" spans="2:5" x14ac:dyDescent="0.3">
      <c r="B59" t="s">
        <v>721</v>
      </c>
      <c r="C59" t="s">
        <v>718</v>
      </c>
      <c r="D59">
        <v>26.3</v>
      </c>
      <c r="E59">
        <v>7</v>
      </c>
    </row>
    <row r="60" spans="2:5" x14ac:dyDescent="0.3">
      <c r="B60" t="s">
        <v>722</v>
      </c>
      <c r="C60" t="s">
        <v>718</v>
      </c>
      <c r="D60">
        <v>0</v>
      </c>
      <c r="E60">
        <v>0</v>
      </c>
    </row>
    <row r="61" spans="2:5" x14ac:dyDescent="0.3">
      <c r="D61" s="62">
        <v>100</v>
      </c>
      <c r="E61" s="62">
        <v>25</v>
      </c>
    </row>
  </sheetData>
  <mergeCells count="190">
    <mergeCell ref="AJ11:AL11"/>
    <mergeCell ref="AM11:AO11"/>
    <mergeCell ref="X12:Z12"/>
    <mergeCell ref="AA12:AC12"/>
    <mergeCell ref="AM12:AO12"/>
    <mergeCell ref="AP12:AR12"/>
    <mergeCell ref="F12:H12"/>
    <mergeCell ref="I12:K12"/>
    <mergeCell ref="L12:N12"/>
    <mergeCell ref="O12:Q12"/>
    <mergeCell ref="R12:T12"/>
    <mergeCell ref="U12:W12"/>
    <mergeCell ref="R11:T11"/>
    <mergeCell ref="U11:W11"/>
    <mergeCell ref="AP11:AR11"/>
    <mergeCell ref="X11:Z11"/>
    <mergeCell ref="AA11:AC11"/>
    <mergeCell ref="AD11:AF11"/>
    <mergeCell ref="AG11:AI11"/>
    <mergeCell ref="AS5:BM5"/>
    <mergeCell ref="BN5:CH5"/>
    <mergeCell ref="CC11:CE11"/>
    <mergeCell ref="CF11:CH11"/>
    <mergeCell ref="AY11:BA11"/>
    <mergeCell ref="BB11:BD11"/>
    <mergeCell ref="AV11:AX11"/>
    <mergeCell ref="AS11:AU11"/>
    <mergeCell ref="BZ11:CB11"/>
    <mergeCell ref="BW11:BY11"/>
    <mergeCell ref="BT11:BV11"/>
    <mergeCell ref="EQ12:ES12"/>
    <mergeCell ref="ET12:EV12"/>
    <mergeCell ref="EW12:EY12"/>
    <mergeCell ref="EZ12:FB12"/>
    <mergeCell ref="A4:A13"/>
    <mergeCell ref="X5:AR5"/>
    <mergeCell ref="B4:B13"/>
    <mergeCell ref="C4:W4"/>
    <mergeCell ref="X4:BS4"/>
    <mergeCell ref="C12:E12"/>
    <mergeCell ref="C5:W10"/>
    <mergeCell ref="BE11:BG11"/>
    <mergeCell ref="BH11:BJ11"/>
    <mergeCell ref="BK11:BM11"/>
    <mergeCell ref="BN11:BP11"/>
    <mergeCell ref="BQ11:BS11"/>
    <mergeCell ref="AD12:AF12"/>
    <mergeCell ref="AG12:AI12"/>
    <mergeCell ref="AJ12:AL12"/>
    <mergeCell ref="C11:E11"/>
    <mergeCell ref="F11:H11"/>
    <mergeCell ref="I11:K11"/>
    <mergeCell ref="L11:N11"/>
    <mergeCell ref="O11:Q11"/>
    <mergeCell ref="DM12:DO12"/>
    <mergeCell ref="DP12:DR12"/>
    <mergeCell ref="DY12:EA12"/>
    <mergeCell ref="EB12:ED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IF12:IH12"/>
    <mergeCell ref="EK12:EM12"/>
    <mergeCell ref="EN12:EP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W12:HY12"/>
    <mergeCell ref="HE12:HG12"/>
    <mergeCell ref="HH12:HJ12"/>
    <mergeCell ref="HK12:HM12"/>
    <mergeCell ref="HN12:HP12"/>
    <mergeCell ref="HQ12:HS12"/>
    <mergeCell ref="HT12:HV12"/>
    <mergeCell ref="GP12:GR12"/>
    <mergeCell ref="GS12:GU12"/>
    <mergeCell ref="BT12:BV12"/>
    <mergeCell ref="BW12:BY12"/>
    <mergeCell ref="BZ12:CB12"/>
    <mergeCell ref="CC12:CE12"/>
    <mergeCell ref="CF12:CH12"/>
    <mergeCell ref="CI12:CK12"/>
    <mergeCell ref="DJ12:DL12"/>
    <mergeCell ref="CL12:CN12"/>
    <mergeCell ref="CO12:CQ12"/>
    <mergeCell ref="CR12:CT12"/>
    <mergeCell ref="CU12:CW12"/>
    <mergeCell ref="CX12:CZ12"/>
    <mergeCell ref="DA12:DC12"/>
    <mergeCell ref="BB12:BD12"/>
    <mergeCell ref="BE12:BG12"/>
    <mergeCell ref="BH12:BJ12"/>
    <mergeCell ref="BK12:BM12"/>
    <mergeCell ref="AS12:AU12"/>
    <mergeCell ref="AV12:AX12"/>
    <mergeCell ref="AY12:BA12"/>
    <mergeCell ref="BN12:BP12"/>
    <mergeCell ref="BQ12:BS12"/>
    <mergeCell ref="HZ4:IT4"/>
    <mergeCell ref="DD5:DX10"/>
    <mergeCell ref="HE5:HY10"/>
    <mergeCell ref="HZ5:IT10"/>
    <mergeCell ref="HE4:HY4"/>
    <mergeCell ref="DD4:DX4"/>
    <mergeCell ref="DY4:FZ4"/>
    <mergeCell ref="GA4:HD4"/>
    <mergeCell ref="DV11:DX11"/>
    <mergeCell ref="FU11:FW11"/>
    <mergeCell ref="HN11:HP11"/>
    <mergeCell ref="HT11:HV11"/>
    <mergeCell ref="HW11:HY11"/>
    <mergeCell ref="IL11:IN11"/>
    <mergeCell ref="HQ11:HS11"/>
    <mergeCell ref="IO11:IQ11"/>
    <mergeCell ref="IR11:IT11"/>
    <mergeCell ref="HZ11:IB11"/>
    <mergeCell ref="GD11:GF11"/>
    <mergeCell ref="GG11:GI11"/>
    <mergeCell ref="DY11:EA11"/>
    <mergeCell ref="EB11:ED11"/>
    <mergeCell ref="EE11:EG11"/>
    <mergeCell ref="EK11:EM11"/>
    <mergeCell ref="EE12:EG12"/>
    <mergeCell ref="FR11:FT11"/>
    <mergeCell ref="EH12:EJ12"/>
    <mergeCell ref="BT4:DC4"/>
    <mergeCell ref="CI5:DC5"/>
    <mergeCell ref="FF11:FH11"/>
    <mergeCell ref="FI11:FK11"/>
    <mergeCell ref="FX11:FZ11"/>
    <mergeCell ref="GA11:GC11"/>
    <mergeCell ref="DD11:DF11"/>
    <mergeCell ref="DG11:DI11"/>
    <mergeCell ref="DJ11:DL11"/>
    <mergeCell ref="DM11:DO11"/>
    <mergeCell ref="DP11:DR11"/>
    <mergeCell ref="DS11:DU11"/>
    <mergeCell ref="CL11:CN11"/>
    <mergeCell ref="FL11:FN11"/>
    <mergeCell ref="FC11:FE11"/>
    <mergeCell ref="CU11:CW11"/>
    <mergeCell ref="CX11:CZ11"/>
    <mergeCell ref="DS12:DU12"/>
    <mergeCell ref="DV12:DX12"/>
    <mergeCell ref="DD12:DF12"/>
    <mergeCell ref="DG12:DI12"/>
    <mergeCell ref="CI11:CK11"/>
    <mergeCell ref="DA11:DC11"/>
    <mergeCell ref="II11:IK11"/>
    <mergeCell ref="GM11:GO11"/>
    <mergeCell ref="HE11:HG11"/>
    <mergeCell ref="FO11:FQ11"/>
    <mergeCell ref="HH11:HJ11"/>
    <mergeCell ref="HK11:HM11"/>
    <mergeCell ref="CO11:CQ11"/>
    <mergeCell ref="CR11:CT11"/>
    <mergeCell ref="GS11:GU11"/>
    <mergeCell ref="GV11:GX11"/>
    <mergeCell ref="GY11:HA11"/>
    <mergeCell ref="HB11:HD11"/>
    <mergeCell ref="IC11:IE11"/>
    <mergeCell ref="IF11:IH11"/>
    <mergeCell ref="GP11:GR11"/>
    <mergeCell ref="GJ11:GL11"/>
    <mergeCell ref="EN11:EP11"/>
    <mergeCell ref="EQ11:ES11"/>
    <mergeCell ref="ET11:EV11"/>
    <mergeCell ref="EW11:EY11"/>
    <mergeCell ref="EZ11:FB11"/>
    <mergeCell ref="EH11:EJ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22A02-0C3E-41E5-9998-47E7503B50A1}">
  <dimension ref="A1:KG67"/>
  <sheetViews>
    <sheetView topLeftCell="A38" workbookViewId="0">
      <selection activeCell="H59" sqref="H59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93" ht="15.6" x14ac:dyDescent="0.3">
      <c r="A1" s="6" t="s">
        <v>62</v>
      </c>
      <c r="B1" s="12" t="s">
        <v>539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6" x14ac:dyDescent="0.3">
      <c r="A2" s="8" t="s">
        <v>734</v>
      </c>
      <c r="B2" s="7"/>
      <c r="C2" s="7" t="s">
        <v>1307</v>
      </c>
      <c r="D2" s="7"/>
      <c r="E2" s="13"/>
      <c r="F2" s="13" t="s">
        <v>1363</v>
      </c>
      <c r="G2" s="13"/>
      <c r="H2" s="13"/>
      <c r="I2" s="7"/>
      <c r="J2" s="13" t="s">
        <v>1364</v>
      </c>
      <c r="K2" s="13"/>
      <c r="L2" s="14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3">
      <c r="A4" s="115" t="s">
        <v>0</v>
      </c>
      <c r="B4" s="115" t="s">
        <v>1</v>
      </c>
      <c r="C4" s="142" t="s">
        <v>24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3" t="s">
        <v>2</v>
      </c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65"/>
      <c r="DD4" s="146" t="s">
        <v>39</v>
      </c>
      <c r="DE4" s="146"/>
      <c r="DF4" s="146"/>
      <c r="DG4" s="146"/>
      <c r="DH4" s="146"/>
      <c r="DI4" s="146"/>
      <c r="DJ4" s="146"/>
      <c r="DK4" s="146"/>
      <c r="DL4" s="146"/>
      <c r="DM4" s="146"/>
      <c r="DN4" s="146"/>
      <c r="DO4" s="146"/>
      <c r="DP4" s="146"/>
      <c r="DQ4" s="146"/>
      <c r="DR4" s="146"/>
      <c r="DS4" s="146"/>
      <c r="DT4" s="146"/>
      <c r="DU4" s="146"/>
      <c r="DV4" s="146"/>
      <c r="DW4" s="146"/>
      <c r="DX4" s="146"/>
      <c r="DY4" s="147" t="s">
        <v>49</v>
      </c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8"/>
      <c r="GA4" s="148"/>
      <c r="GB4" s="148"/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148"/>
      <c r="GN4" s="148"/>
      <c r="GO4" s="148"/>
      <c r="GP4" s="148"/>
      <c r="GQ4" s="148"/>
      <c r="GR4" s="148"/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148"/>
      <c r="HT4" s="148"/>
      <c r="HU4" s="148"/>
      <c r="HV4" s="148"/>
      <c r="HW4" s="148"/>
      <c r="HX4" s="148"/>
      <c r="HY4" s="149"/>
      <c r="HZ4" s="162" t="s">
        <v>55</v>
      </c>
      <c r="IA4" s="162"/>
      <c r="IB4" s="162"/>
      <c r="IC4" s="162"/>
      <c r="ID4" s="162"/>
      <c r="IE4" s="162"/>
      <c r="IF4" s="162"/>
      <c r="IG4" s="162"/>
      <c r="IH4" s="162"/>
      <c r="II4" s="162"/>
      <c r="IJ4" s="162"/>
      <c r="IK4" s="162"/>
      <c r="IL4" s="162"/>
      <c r="IM4" s="162"/>
      <c r="IN4" s="162"/>
      <c r="IO4" s="162"/>
      <c r="IP4" s="162"/>
      <c r="IQ4" s="162"/>
      <c r="IR4" s="162"/>
      <c r="IS4" s="162"/>
      <c r="IT4" s="162"/>
    </row>
    <row r="5" spans="1:293" ht="15" customHeight="1" x14ac:dyDescent="0.3">
      <c r="A5" s="115"/>
      <c r="B5" s="115"/>
      <c r="C5" s="131" t="s">
        <v>25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 t="s">
        <v>23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 t="s">
        <v>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16" t="s">
        <v>624</v>
      </c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 t="s">
        <v>239</v>
      </c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  <c r="DC5" s="116"/>
      <c r="DD5" s="131" t="s">
        <v>240</v>
      </c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 t="s">
        <v>67</v>
      </c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 t="s">
        <v>50</v>
      </c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61" t="s">
        <v>82</v>
      </c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 t="s">
        <v>94</v>
      </c>
      <c r="GK5" s="161"/>
      <c r="GL5" s="161"/>
      <c r="GM5" s="161"/>
      <c r="GN5" s="161"/>
      <c r="GO5" s="161"/>
      <c r="GP5" s="161"/>
      <c r="GQ5" s="161"/>
      <c r="GR5" s="161"/>
      <c r="GS5" s="161"/>
      <c r="GT5" s="161"/>
      <c r="GU5" s="161"/>
      <c r="GV5" s="161"/>
      <c r="GW5" s="161"/>
      <c r="GX5" s="161"/>
      <c r="GY5" s="161"/>
      <c r="GZ5" s="161"/>
      <c r="HA5" s="161"/>
      <c r="HB5" s="161"/>
      <c r="HC5" s="161"/>
      <c r="HD5" s="161"/>
      <c r="HE5" s="161" t="s">
        <v>51</v>
      </c>
      <c r="HF5" s="161"/>
      <c r="HG5" s="161"/>
      <c r="HH5" s="161"/>
      <c r="HI5" s="161"/>
      <c r="HJ5" s="161"/>
      <c r="HK5" s="161"/>
      <c r="HL5" s="161"/>
      <c r="HM5" s="161"/>
      <c r="HN5" s="161"/>
      <c r="HO5" s="161"/>
      <c r="HP5" s="161"/>
      <c r="HQ5" s="161"/>
      <c r="HR5" s="161"/>
      <c r="HS5" s="161"/>
      <c r="HT5" s="161"/>
      <c r="HU5" s="161"/>
      <c r="HV5" s="161"/>
      <c r="HW5" s="161"/>
      <c r="HX5" s="161"/>
      <c r="HY5" s="161"/>
      <c r="HZ5" s="116" t="s">
        <v>56</v>
      </c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  <c r="IT5" s="116"/>
    </row>
    <row r="6" spans="1:293" ht="4.2" hidden="1" customHeight="1" x14ac:dyDescent="0.3">
      <c r="A6" s="115"/>
      <c r="B6" s="115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6"/>
      <c r="IR6" s="116"/>
      <c r="IS6" s="116"/>
      <c r="IT6" s="116"/>
    </row>
    <row r="7" spans="1:293" ht="16.2" hidden="1" customHeight="1" x14ac:dyDescent="0.3">
      <c r="A7" s="115"/>
      <c r="B7" s="115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1"/>
      <c r="HF7" s="161"/>
      <c r="HG7" s="161"/>
      <c r="HH7" s="161"/>
      <c r="HI7" s="161"/>
      <c r="HJ7" s="161"/>
      <c r="HK7" s="161"/>
      <c r="HL7" s="161"/>
      <c r="HM7" s="161"/>
      <c r="HN7" s="161"/>
      <c r="HO7" s="161"/>
      <c r="HP7" s="161"/>
      <c r="HQ7" s="161"/>
      <c r="HR7" s="161"/>
      <c r="HS7" s="161"/>
      <c r="HT7" s="161"/>
      <c r="HU7" s="161"/>
      <c r="HV7" s="161"/>
      <c r="HW7" s="161"/>
      <c r="HX7" s="161"/>
      <c r="HY7" s="161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6"/>
      <c r="IR7" s="116"/>
      <c r="IS7" s="116"/>
      <c r="IT7" s="116"/>
    </row>
    <row r="8" spans="1:293" ht="17.399999999999999" hidden="1" customHeight="1" x14ac:dyDescent="0.3">
      <c r="A8" s="115"/>
      <c r="B8" s="115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1"/>
      <c r="HF8" s="161"/>
      <c r="HG8" s="161"/>
      <c r="HH8" s="161"/>
      <c r="HI8" s="161"/>
      <c r="HJ8" s="161"/>
      <c r="HK8" s="161"/>
      <c r="HL8" s="161"/>
      <c r="HM8" s="161"/>
      <c r="HN8" s="161"/>
      <c r="HO8" s="161"/>
      <c r="HP8" s="161"/>
      <c r="HQ8" s="161"/>
      <c r="HR8" s="161"/>
      <c r="HS8" s="161"/>
      <c r="HT8" s="161"/>
      <c r="HU8" s="161"/>
      <c r="HV8" s="161"/>
      <c r="HW8" s="161"/>
      <c r="HX8" s="161"/>
      <c r="HY8" s="161"/>
      <c r="HZ8" s="116"/>
      <c r="IA8" s="116"/>
      <c r="IB8" s="116"/>
      <c r="IC8" s="116"/>
      <c r="ID8" s="116"/>
      <c r="IE8" s="116"/>
      <c r="IF8" s="116"/>
      <c r="IG8" s="116"/>
      <c r="IH8" s="116"/>
      <c r="II8" s="116"/>
      <c r="IJ8" s="116"/>
      <c r="IK8" s="116"/>
      <c r="IL8" s="116"/>
      <c r="IM8" s="116"/>
      <c r="IN8" s="116"/>
      <c r="IO8" s="116"/>
      <c r="IP8" s="116"/>
      <c r="IQ8" s="116"/>
      <c r="IR8" s="116"/>
      <c r="IS8" s="116"/>
      <c r="IT8" s="116"/>
    </row>
    <row r="9" spans="1:293" ht="18" hidden="1" customHeight="1" x14ac:dyDescent="0.3">
      <c r="A9" s="115"/>
      <c r="B9" s="115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1"/>
      <c r="HF9" s="161"/>
      <c r="HG9" s="161"/>
      <c r="HH9" s="161"/>
      <c r="HI9" s="161"/>
      <c r="HJ9" s="161"/>
      <c r="HK9" s="161"/>
      <c r="HL9" s="161"/>
      <c r="HM9" s="161"/>
      <c r="HN9" s="161"/>
      <c r="HO9" s="161"/>
      <c r="HP9" s="161"/>
      <c r="HQ9" s="161"/>
      <c r="HR9" s="161"/>
      <c r="HS9" s="161"/>
      <c r="HT9" s="161"/>
      <c r="HU9" s="161"/>
      <c r="HV9" s="161"/>
      <c r="HW9" s="161"/>
      <c r="HX9" s="161"/>
      <c r="HY9" s="161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</row>
    <row r="10" spans="1:293" ht="30" hidden="1" customHeight="1" x14ac:dyDescent="0.3">
      <c r="A10" s="115"/>
      <c r="B10" s="115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1"/>
      <c r="HF10" s="161"/>
      <c r="HG10" s="161"/>
      <c r="HH10" s="161"/>
      <c r="HI10" s="161"/>
      <c r="HJ10" s="161"/>
      <c r="HK10" s="161"/>
      <c r="HL10" s="161"/>
      <c r="HM10" s="161"/>
      <c r="HN10" s="161"/>
      <c r="HO10" s="161"/>
      <c r="HP10" s="161"/>
      <c r="HQ10" s="161"/>
      <c r="HR10" s="161"/>
      <c r="HS10" s="161"/>
      <c r="HT10" s="161"/>
      <c r="HU10" s="161"/>
      <c r="HV10" s="161"/>
      <c r="HW10" s="161"/>
      <c r="HX10" s="161"/>
      <c r="HY10" s="161"/>
      <c r="HZ10" s="116"/>
      <c r="IA10" s="116"/>
      <c r="IB10" s="116"/>
      <c r="IC10" s="116"/>
      <c r="ID10" s="116"/>
      <c r="IE10" s="116"/>
      <c r="IF10" s="116"/>
      <c r="IG10" s="116"/>
      <c r="IH10" s="116"/>
      <c r="II10" s="116"/>
      <c r="IJ10" s="116"/>
      <c r="IK10" s="116"/>
      <c r="IL10" s="116"/>
      <c r="IM10" s="116"/>
      <c r="IN10" s="116"/>
      <c r="IO10" s="116"/>
      <c r="IP10" s="116"/>
      <c r="IQ10" s="116"/>
      <c r="IR10" s="116"/>
      <c r="IS10" s="116"/>
      <c r="IT10" s="116"/>
    </row>
    <row r="11" spans="1:293" ht="15.6" x14ac:dyDescent="0.3">
      <c r="A11" s="115"/>
      <c r="B11" s="115"/>
      <c r="C11" s="131" t="s">
        <v>540</v>
      </c>
      <c r="D11" s="131" t="s">
        <v>5</v>
      </c>
      <c r="E11" s="131" t="s">
        <v>6</v>
      </c>
      <c r="F11" s="131" t="s">
        <v>541</v>
      </c>
      <c r="G11" s="131" t="s">
        <v>7</v>
      </c>
      <c r="H11" s="131" t="s">
        <v>8</v>
      </c>
      <c r="I11" s="131" t="s">
        <v>542</v>
      </c>
      <c r="J11" s="131" t="s">
        <v>9</v>
      </c>
      <c r="K11" s="131" t="s">
        <v>10</v>
      </c>
      <c r="L11" s="131" t="s">
        <v>614</v>
      </c>
      <c r="M11" s="131" t="s">
        <v>9</v>
      </c>
      <c r="N11" s="131" t="s">
        <v>10</v>
      </c>
      <c r="O11" s="131" t="s">
        <v>543</v>
      </c>
      <c r="P11" s="131" t="s">
        <v>11</v>
      </c>
      <c r="Q11" s="131" t="s">
        <v>4</v>
      </c>
      <c r="R11" s="131" t="s">
        <v>544</v>
      </c>
      <c r="S11" s="131" t="s">
        <v>6</v>
      </c>
      <c r="T11" s="131" t="s">
        <v>12</v>
      </c>
      <c r="U11" s="131" t="s">
        <v>545</v>
      </c>
      <c r="V11" s="131" t="s">
        <v>6</v>
      </c>
      <c r="W11" s="131" t="s">
        <v>12</v>
      </c>
      <c r="X11" s="131" t="s">
        <v>546</v>
      </c>
      <c r="Y11" s="131"/>
      <c r="Z11" s="131"/>
      <c r="AA11" s="131" t="s">
        <v>547</v>
      </c>
      <c r="AB11" s="131"/>
      <c r="AC11" s="131"/>
      <c r="AD11" s="131" t="s">
        <v>548</v>
      </c>
      <c r="AE11" s="131"/>
      <c r="AF11" s="131"/>
      <c r="AG11" s="131" t="s">
        <v>615</v>
      </c>
      <c r="AH11" s="131"/>
      <c r="AI11" s="131"/>
      <c r="AJ11" s="131" t="s">
        <v>549</v>
      </c>
      <c r="AK11" s="131"/>
      <c r="AL11" s="131"/>
      <c r="AM11" s="131" t="s">
        <v>550</v>
      </c>
      <c r="AN11" s="131"/>
      <c r="AO11" s="131"/>
      <c r="AP11" s="116" t="s">
        <v>551</v>
      </c>
      <c r="AQ11" s="116"/>
      <c r="AR11" s="116"/>
      <c r="AS11" s="131" t="s">
        <v>552</v>
      </c>
      <c r="AT11" s="131"/>
      <c r="AU11" s="131"/>
      <c r="AV11" s="131" t="s">
        <v>553</v>
      </c>
      <c r="AW11" s="131"/>
      <c r="AX11" s="131"/>
      <c r="AY11" s="131" t="s">
        <v>554</v>
      </c>
      <c r="AZ11" s="131"/>
      <c r="BA11" s="131"/>
      <c r="BB11" s="131" t="s">
        <v>555</v>
      </c>
      <c r="BC11" s="131"/>
      <c r="BD11" s="131"/>
      <c r="BE11" s="131" t="s">
        <v>556</v>
      </c>
      <c r="BF11" s="131"/>
      <c r="BG11" s="131"/>
      <c r="BH11" s="116" t="s">
        <v>557</v>
      </c>
      <c r="BI11" s="116"/>
      <c r="BJ11" s="116"/>
      <c r="BK11" s="116" t="s">
        <v>616</v>
      </c>
      <c r="BL11" s="116"/>
      <c r="BM11" s="116"/>
      <c r="BN11" s="131" t="s">
        <v>558</v>
      </c>
      <c r="BO11" s="131"/>
      <c r="BP11" s="131"/>
      <c r="BQ11" s="131" t="s">
        <v>559</v>
      </c>
      <c r="BR11" s="131"/>
      <c r="BS11" s="131"/>
      <c r="BT11" s="116" t="s">
        <v>560</v>
      </c>
      <c r="BU11" s="116"/>
      <c r="BV11" s="116"/>
      <c r="BW11" s="131" t="s">
        <v>561</v>
      </c>
      <c r="BX11" s="131"/>
      <c r="BY11" s="131"/>
      <c r="BZ11" s="131" t="s">
        <v>562</v>
      </c>
      <c r="CA11" s="131"/>
      <c r="CB11" s="131"/>
      <c r="CC11" s="131" t="s">
        <v>563</v>
      </c>
      <c r="CD11" s="131"/>
      <c r="CE11" s="131"/>
      <c r="CF11" s="131" t="s">
        <v>564</v>
      </c>
      <c r="CG11" s="131"/>
      <c r="CH11" s="131"/>
      <c r="CI11" s="131" t="s">
        <v>565</v>
      </c>
      <c r="CJ11" s="131"/>
      <c r="CK11" s="131"/>
      <c r="CL11" s="131" t="s">
        <v>566</v>
      </c>
      <c r="CM11" s="131"/>
      <c r="CN11" s="131"/>
      <c r="CO11" s="131" t="s">
        <v>617</v>
      </c>
      <c r="CP11" s="131"/>
      <c r="CQ11" s="131"/>
      <c r="CR11" s="131" t="s">
        <v>567</v>
      </c>
      <c r="CS11" s="131"/>
      <c r="CT11" s="131"/>
      <c r="CU11" s="131" t="s">
        <v>568</v>
      </c>
      <c r="CV11" s="131"/>
      <c r="CW11" s="131"/>
      <c r="CX11" s="131" t="s">
        <v>569</v>
      </c>
      <c r="CY11" s="131"/>
      <c r="CZ11" s="131"/>
      <c r="DA11" s="131" t="s">
        <v>570</v>
      </c>
      <c r="DB11" s="131"/>
      <c r="DC11" s="131"/>
      <c r="DD11" s="116" t="s">
        <v>571</v>
      </c>
      <c r="DE11" s="116"/>
      <c r="DF11" s="116"/>
      <c r="DG11" s="116" t="s">
        <v>572</v>
      </c>
      <c r="DH11" s="116"/>
      <c r="DI11" s="116"/>
      <c r="DJ11" s="116" t="s">
        <v>573</v>
      </c>
      <c r="DK11" s="116"/>
      <c r="DL11" s="116"/>
      <c r="DM11" s="116" t="s">
        <v>618</v>
      </c>
      <c r="DN11" s="116"/>
      <c r="DO11" s="116"/>
      <c r="DP11" s="116" t="s">
        <v>574</v>
      </c>
      <c r="DQ11" s="116"/>
      <c r="DR11" s="116"/>
      <c r="DS11" s="116" t="s">
        <v>575</v>
      </c>
      <c r="DT11" s="116"/>
      <c r="DU11" s="116"/>
      <c r="DV11" s="116" t="s">
        <v>576</v>
      </c>
      <c r="DW11" s="116"/>
      <c r="DX11" s="116"/>
      <c r="DY11" s="116" t="s">
        <v>577</v>
      </c>
      <c r="DZ11" s="116"/>
      <c r="EA11" s="116"/>
      <c r="EB11" s="116" t="s">
        <v>578</v>
      </c>
      <c r="EC11" s="116"/>
      <c r="ED11" s="116"/>
      <c r="EE11" s="116" t="s">
        <v>579</v>
      </c>
      <c r="EF11" s="116"/>
      <c r="EG11" s="116"/>
      <c r="EH11" s="116" t="s">
        <v>619</v>
      </c>
      <c r="EI11" s="116"/>
      <c r="EJ11" s="116"/>
      <c r="EK11" s="116" t="s">
        <v>580</v>
      </c>
      <c r="EL11" s="116"/>
      <c r="EM11" s="116"/>
      <c r="EN11" s="116" t="s">
        <v>581</v>
      </c>
      <c r="EO11" s="116"/>
      <c r="EP11" s="116"/>
      <c r="EQ11" s="116" t="s">
        <v>582</v>
      </c>
      <c r="ER11" s="116"/>
      <c r="ES11" s="116"/>
      <c r="ET11" s="116" t="s">
        <v>583</v>
      </c>
      <c r="EU11" s="116"/>
      <c r="EV11" s="116"/>
      <c r="EW11" s="116" t="s">
        <v>584</v>
      </c>
      <c r="EX11" s="116"/>
      <c r="EY11" s="116"/>
      <c r="EZ11" s="116" t="s">
        <v>585</v>
      </c>
      <c r="FA11" s="116"/>
      <c r="FB11" s="116"/>
      <c r="FC11" s="116" t="s">
        <v>586</v>
      </c>
      <c r="FD11" s="116"/>
      <c r="FE11" s="116"/>
      <c r="FF11" s="116" t="s">
        <v>587</v>
      </c>
      <c r="FG11" s="116"/>
      <c r="FH11" s="116"/>
      <c r="FI11" s="116" t="s">
        <v>588</v>
      </c>
      <c r="FJ11" s="116"/>
      <c r="FK11" s="116"/>
      <c r="FL11" s="116" t="s">
        <v>620</v>
      </c>
      <c r="FM11" s="116"/>
      <c r="FN11" s="116"/>
      <c r="FO11" s="116" t="s">
        <v>589</v>
      </c>
      <c r="FP11" s="116"/>
      <c r="FQ11" s="116"/>
      <c r="FR11" s="116" t="s">
        <v>590</v>
      </c>
      <c r="FS11" s="116"/>
      <c r="FT11" s="116"/>
      <c r="FU11" s="116" t="s">
        <v>591</v>
      </c>
      <c r="FV11" s="116"/>
      <c r="FW11" s="116"/>
      <c r="FX11" s="116" t="s">
        <v>592</v>
      </c>
      <c r="FY11" s="116"/>
      <c r="FZ11" s="116"/>
      <c r="GA11" s="116" t="s">
        <v>593</v>
      </c>
      <c r="GB11" s="116"/>
      <c r="GC11" s="116"/>
      <c r="GD11" s="116" t="s">
        <v>594</v>
      </c>
      <c r="GE11" s="116"/>
      <c r="GF11" s="116"/>
      <c r="GG11" s="116" t="s">
        <v>595</v>
      </c>
      <c r="GH11" s="116"/>
      <c r="GI11" s="116"/>
      <c r="GJ11" s="116" t="s">
        <v>596</v>
      </c>
      <c r="GK11" s="116"/>
      <c r="GL11" s="116"/>
      <c r="GM11" s="116" t="s">
        <v>597</v>
      </c>
      <c r="GN11" s="116"/>
      <c r="GO11" s="116"/>
      <c r="GP11" s="116" t="s">
        <v>621</v>
      </c>
      <c r="GQ11" s="116"/>
      <c r="GR11" s="116"/>
      <c r="GS11" s="116" t="s">
        <v>598</v>
      </c>
      <c r="GT11" s="116"/>
      <c r="GU11" s="116"/>
      <c r="GV11" s="116" t="s">
        <v>599</v>
      </c>
      <c r="GW11" s="116"/>
      <c r="GX11" s="116"/>
      <c r="GY11" s="116" t="s">
        <v>600</v>
      </c>
      <c r="GZ11" s="116"/>
      <c r="HA11" s="116"/>
      <c r="HB11" s="116" t="s">
        <v>601</v>
      </c>
      <c r="HC11" s="116"/>
      <c r="HD11" s="116"/>
      <c r="HE11" s="116" t="s">
        <v>602</v>
      </c>
      <c r="HF11" s="116"/>
      <c r="HG11" s="116"/>
      <c r="HH11" s="116" t="s">
        <v>603</v>
      </c>
      <c r="HI11" s="116"/>
      <c r="HJ11" s="116"/>
      <c r="HK11" s="116" t="s">
        <v>604</v>
      </c>
      <c r="HL11" s="116"/>
      <c r="HM11" s="116"/>
      <c r="HN11" s="116" t="s">
        <v>605</v>
      </c>
      <c r="HO11" s="116"/>
      <c r="HP11" s="116"/>
      <c r="HQ11" s="116" t="s">
        <v>606</v>
      </c>
      <c r="HR11" s="116"/>
      <c r="HS11" s="116"/>
      <c r="HT11" s="116" t="s">
        <v>622</v>
      </c>
      <c r="HU11" s="116"/>
      <c r="HV11" s="116"/>
      <c r="HW11" s="116" t="s">
        <v>607</v>
      </c>
      <c r="HX11" s="116"/>
      <c r="HY11" s="116"/>
      <c r="HZ11" s="116" t="s">
        <v>608</v>
      </c>
      <c r="IA11" s="116"/>
      <c r="IB11" s="116"/>
      <c r="IC11" s="116" t="s">
        <v>609</v>
      </c>
      <c r="ID11" s="116"/>
      <c r="IE11" s="116"/>
      <c r="IF11" s="116" t="s">
        <v>610</v>
      </c>
      <c r="IG11" s="116"/>
      <c r="IH11" s="116"/>
      <c r="II11" s="116" t="s">
        <v>623</v>
      </c>
      <c r="IJ11" s="116"/>
      <c r="IK11" s="116"/>
      <c r="IL11" s="116" t="s">
        <v>611</v>
      </c>
      <c r="IM11" s="116"/>
      <c r="IN11" s="116"/>
      <c r="IO11" s="116" t="s">
        <v>612</v>
      </c>
      <c r="IP11" s="116"/>
      <c r="IQ11" s="116"/>
      <c r="IR11" s="116" t="s">
        <v>613</v>
      </c>
      <c r="IS11" s="116"/>
      <c r="IT11" s="116"/>
    </row>
    <row r="12" spans="1:293" ht="93" customHeight="1" x14ac:dyDescent="0.3">
      <c r="A12" s="115"/>
      <c r="B12" s="115"/>
      <c r="C12" s="155" t="s">
        <v>1365</v>
      </c>
      <c r="D12" s="155"/>
      <c r="E12" s="155"/>
      <c r="F12" s="155" t="s">
        <v>1366</v>
      </c>
      <c r="G12" s="155"/>
      <c r="H12" s="155"/>
      <c r="I12" s="155" t="s">
        <v>1367</v>
      </c>
      <c r="J12" s="155"/>
      <c r="K12" s="155"/>
      <c r="L12" s="155" t="s">
        <v>1368</v>
      </c>
      <c r="M12" s="155"/>
      <c r="N12" s="155"/>
      <c r="O12" s="155" t="s">
        <v>1369</v>
      </c>
      <c r="P12" s="155"/>
      <c r="Q12" s="155"/>
      <c r="R12" s="155" t="s">
        <v>1370</v>
      </c>
      <c r="S12" s="155"/>
      <c r="T12" s="155"/>
      <c r="U12" s="155" t="s">
        <v>1371</v>
      </c>
      <c r="V12" s="155"/>
      <c r="W12" s="155"/>
      <c r="X12" s="170" t="s">
        <v>1372</v>
      </c>
      <c r="Y12" s="170"/>
      <c r="Z12" s="170"/>
      <c r="AA12" s="171" t="s">
        <v>1373</v>
      </c>
      <c r="AB12" s="171"/>
      <c r="AC12" s="171"/>
      <c r="AD12" s="155" t="s">
        <v>1374</v>
      </c>
      <c r="AE12" s="155"/>
      <c r="AF12" s="155"/>
      <c r="AG12" s="155" t="s">
        <v>1375</v>
      </c>
      <c r="AH12" s="155"/>
      <c r="AI12" s="155"/>
      <c r="AJ12" s="155" t="s">
        <v>1376</v>
      </c>
      <c r="AK12" s="155"/>
      <c r="AL12" s="155"/>
      <c r="AM12" s="155" t="s">
        <v>1377</v>
      </c>
      <c r="AN12" s="155"/>
      <c r="AO12" s="155"/>
      <c r="AP12" s="155" t="s">
        <v>1378</v>
      </c>
      <c r="AQ12" s="155"/>
      <c r="AR12" s="155"/>
      <c r="AS12" s="155" t="s">
        <v>1379</v>
      </c>
      <c r="AT12" s="155"/>
      <c r="AU12" s="155"/>
      <c r="AV12" s="155" t="s">
        <v>1380</v>
      </c>
      <c r="AW12" s="155"/>
      <c r="AX12" s="155"/>
      <c r="AY12" s="155" t="s">
        <v>1381</v>
      </c>
      <c r="AZ12" s="155"/>
      <c r="BA12" s="155"/>
      <c r="BB12" s="155" t="s">
        <v>1382</v>
      </c>
      <c r="BC12" s="155"/>
      <c r="BD12" s="155"/>
      <c r="BE12" s="155" t="s">
        <v>1383</v>
      </c>
      <c r="BF12" s="155"/>
      <c r="BG12" s="155"/>
      <c r="BH12" s="155" t="s">
        <v>1384</v>
      </c>
      <c r="BI12" s="155"/>
      <c r="BJ12" s="155"/>
      <c r="BK12" s="155" t="s">
        <v>1385</v>
      </c>
      <c r="BL12" s="155"/>
      <c r="BM12" s="155"/>
      <c r="BN12" s="155" t="s">
        <v>1386</v>
      </c>
      <c r="BO12" s="155"/>
      <c r="BP12" s="155"/>
      <c r="BQ12" s="155" t="s">
        <v>1387</v>
      </c>
      <c r="BR12" s="155"/>
      <c r="BS12" s="155"/>
      <c r="BT12" s="155" t="s">
        <v>1388</v>
      </c>
      <c r="BU12" s="155"/>
      <c r="BV12" s="155"/>
      <c r="BW12" s="155" t="s">
        <v>1389</v>
      </c>
      <c r="BX12" s="155"/>
      <c r="BY12" s="155"/>
      <c r="BZ12" s="155" t="s">
        <v>1036</v>
      </c>
      <c r="CA12" s="155"/>
      <c r="CB12" s="155"/>
      <c r="CC12" s="155" t="s">
        <v>1390</v>
      </c>
      <c r="CD12" s="155"/>
      <c r="CE12" s="155"/>
      <c r="CF12" s="155" t="s">
        <v>1391</v>
      </c>
      <c r="CG12" s="155"/>
      <c r="CH12" s="155"/>
      <c r="CI12" s="155" t="s">
        <v>1392</v>
      </c>
      <c r="CJ12" s="155"/>
      <c r="CK12" s="155"/>
      <c r="CL12" s="155" t="s">
        <v>1393</v>
      </c>
      <c r="CM12" s="155"/>
      <c r="CN12" s="155"/>
      <c r="CO12" s="155" t="s">
        <v>1394</v>
      </c>
      <c r="CP12" s="155"/>
      <c r="CQ12" s="155"/>
      <c r="CR12" s="155" t="s">
        <v>1395</v>
      </c>
      <c r="CS12" s="155"/>
      <c r="CT12" s="155"/>
      <c r="CU12" s="155" t="s">
        <v>1396</v>
      </c>
      <c r="CV12" s="155"/>
      <c r="CW12" s="155"/>
      <c r="CX12" s="155" t="s">
        <v>1397</v>
      </c>
      <c r="CY12" s="155"/>
      <c r="CZ12" s="155"/>
      <c r="DA12" s="155" t="s">
        <v>1398</v>
      </c>
      <c r="DB12" s="155"/>
      <c r="DC12" s="155"/>
      <c r="DD12" s="155" t="s">
        <v>1399</v>
      </c>
      <c r="DE12" s="155"/>
      <c r="DF12" s="155"/>
      <c r="DG12" s="155" t="s">
        <v>1400</v>
      </c>
      <c r="DH12" s="155"/>
      <c r="DI12" s="155"/>
      <c r="DJ12" s="163" t="s">
        <v>1401</v>
      </c>
      <c r="DK12" s="163"/>
      <c r="DL12" s="163"/>
      <c r="DM12" s="163" t="s">
        <v>1402</v>
      </c>
      <c r="DN12" s="163"/>
      <c r="DO12" s="163"/>
      <c r="DP12" s="163" t="s">
        <v>1403</v>
      </c>
      <c r="DQ12" s="163"/>
      <c r="DR12" s="163"/>
      <c r="DS12" s="163" t="s">
        <v>1404</v>
      </c>
      <c r="DT12" s="163"/>
      <c r="DU12" s="163"/>
      <c r="DV12" s="163" t="s">
        <v>654</v>
      </c>
      <c r="DW12" s="163"/>
      <c r="DX12" s="163"/>
      <c r="DY12" s="155" t="s">
        <v>670</v>
      </c>
      <c r="DZ12" s="155"/>
      <c r="EA12" s="155"/>
      <c r="EB12" s="155" t="s">
        <v>671</v>
      </c>
      <c r="EC12" s="155"/>
      <c r="ED12" s="155"/>
      <c r="EE12" s="155" t="s">
        <v>1068</v>
      </c>
      <c r="EF12" s="155"/>
      <c r="EG12" s="155"/>
      <c r="EH12" s="155" t="s">
        <v>672</v>
      </c>
      <c r="EI12" s="155"/>
      <c r="EJ12" s="155"/>
      <c r="EK12" s="155" t="s">
        <v>1169</v>
      </c>
      <c r="EL12" s="155"/>
      <c r="EM12" s="155"/>
      <c r="EN12" s="155" t="s">
        <v>675</v>
      </c>
      <c r="EO12" s="155"/>
      <c r="EP12" s="155"/>
      <c r="EQ12" s="155" t="s">
        <v>1077</v>
      </c>
      <c r="ER12" s="155"/>
      <c r="ES12" s="155"/>
      <c r="ET12" s="155" t="s">
        <v>680</v>
      </c>
      <c r="EU12" s="155"/>
      <c r="EV12" s="155"/>
      <c r="EW12" s="155" t="s">
        <v>1080</v>
      </c>
      <c r="EX12" s="155"/>
      <c r="EY12" s="155"/>
      <c r="EZ12" s="155" t="s">
        <v>1082</v>
      </c>
      <c r="FA12" s="155"/>
      <c r="FB12" s="155"/>
      <c r="FC12" s="155" t="s">
        <v>1084</v>
      </c>
      <c r="FD12" s="155"/>
      <c r="FE12" s="155"/>
      <c r="FF12" s="155" t="s">
        <v>1170</v>
      </c>
      <c r="FG12" s="155"/>
      <c r="FH12" s="155"/>
      <c r="FI12" s="155" t="s">
        <v>1087</v>
      </c>
      <c r="FJ12" s="155"/>
      <c r="FK12" s="155"/>
      <c r="FL12" s="155" t="s">
        <v>684</v>
      </c>
      <c r="FM12" s="155"/>
      <c r="FN12" s="155"/>
      <c r="FO12" s="155" t="s">
        <v>1091</v>
      </c>
      <c r="FP12" s="155"/>
      <c r="FQ12" s="155"/>
      <c r="FR12" s="155" t="s">
        <v>1094</v>
      </c>
      <c r="FS12" s="155"/>
      <c r="FT12" s="155"/>
      <c r="FU12" s="155" t="s">
        <v>1098</v>
      </c>
      <c r="FV12" s="155"/>
      <c r="FW12" s="155"/>
      <c r="FX12" s="155" t="s">
        <v>1100</v>
      </c>
      <c r="FY12" s="155"/>
      <c r="FZ12" s="155"/>
      <c r="GA12" s="163" t="s">
        <v>1103</v>
      </c>
      <c r="GB12" s="163"/>
      <c r="GC12" s="163"/>
      <c r="GD12" s="155" t="s">
        <v>689</v>
      </c>
      <c r="GE12" s="155"/>
      <c r="GF12" s="155"/>
      <c r="GG12" s="163" t="s">
        <v>1110</v>
      </c>
      <c r="GH12" s="163"/>
      <c r="GI12" s="163"/>
      <c r="GJ12" s="163" t="s">
        <v>1111</v>
      </c>
      <c r="GK12" s="163"/>
      <c r="GL12" s="163"/>
      <c r="GM12" s="163" t="s">
        <v>1113</v>
      </c>
      <c r="GN12" s="163"/>
      <c r="GO12" s="163"/>
      <c r="GP12" s="163" t="s">
        <v>1114</v>
      </c>
      <c r="GQ12" s="163"/>
      <c r="GR12" s="163"/>
      <c r="GS12" s="163" t="s">
        <v>696</v>
      </c>
      <c r="GT12" s="163"/>
      <c r="GU12" s="163"/>
      <c r="GV12" s="163" t="s">
        <v>698</v>
      </c>
      <c r="GW12" s="163"/>
      <c r="GX12" s="163"/>
      <c r="GY12" s="163" t="s">
        <v>699</v>
      </c>
      <c r="GZ12" s="163"/>
      <c r="HA12" s="163"/>
      <c r="HB12" s="155" t="s">
        <v>1121</v>
      </c>
      <c r="HC12" s="155"/>
      <c r="HD12" s="155"/>
      <c r="HE12" s="155" t="s">
        <v>1123</v>
      </c>
      <c r="HF12" s="155"/>
      <c r="HG12" s="155"/>
      <c r="HH12" s="155" t="s">
        <v>705</v>
      </c>
      <c r="HI12" s="155"/>
      <c r="HJ12" s="155"/>
      <c r="HK12" s="155" t="s">
        <v>1124</v>
      </c>
      <c r="HL12" s="155"/>
      <c r="HM12" s="155"/>
      <c r="HN12" s="155" t="s">
        <v>1127</v>
      </c>
      <c r="HO12" s="155"/>
      <c r="HP12" s="155"/>
      <c r="HQ12" s="155" t="s">
        <v>708</v>
      </c>
      <c r="HR12" s="155"/>
      <c r="HS12" s="155"/>
      <c r="HT12" s="155" t="s">
        <v>706</v>
      </c>
      <c r="HU12" s="155"/>
      <c r="HV12" s="155"/>
      <c r="HW12" s="155" t="s">
        <v>526</v>
      </c>
      <c r="HX12" s="155"/>
      <c r="HY12" s="155"/>
      <c r="HZ12" s="155" t="s">
        <v>1136</v>
      </c>
      <c r="IA12" s="155"/>
      <c r="IB12" s="155"/>
      <c r="IC12" s="155" t="s">
        <v>1140</v>
      </c>
      <c r="ID12" s="155"/>
      <c r="IE12" s="155"/>
      <c r="IF12" s="155" t="s">
        <v>711</v>
      </c>
      <c r="IG12" s="155"/>
      <c r="IH12" s="155"/>
      <c r="II12" s="155" t="s">
        <v>1145</v>
      </c>
      <c r="IJ12" s="155"/>
      <c r="IK12" s="155"/>
      <c r="IL12" s="155" t="s">
        <v>1146</v>
      </c>
      <c r="IM12" s="155"/>
      <c r="IN12" s="155"/>
      <c r="IO12" s="155" t="s">
        <v>1150</v>
      </c>
      <c r="IP12" s="155"/>
      <c r="IQ12" s="155"/>
      <c r="IR12" s="155" t="s">
        <v>1154</v>
      </c>
      <c r="IS12" s="155"/>
      <c r="IT12" s="155"/>
    </row>
    <row r="13" spans="1:293" ht="122.25" customHeight="1" x14ac:dyDescent="0.3">
      <c r="A13" s="115"/>
      <c r="B13" s="115"/>
      <c r="C13" s="17" t="s">
        <v>19</v>
      </c>
      <c r="D13" s="17" t="s">
        <v>1004</v>
      </c>
      <c r="E13" s="17" t="s">
        <v>1005</v>
      </c>
      <c r="F13" s="17" t="s">
        <v>1006</v>
      </c>
      <c r="G13" s="17" t="s">
        <v>1007</v>
      </c>
      <c r="H13" s="17" t="s">
        <v>898</v>
      </c>
      <c r="I13" s="17" t="s">
        <v>1008</v>
      </c>
      <c r="J13" s="17" t="s">
        <v>1009</v>
      </c>
      <c r="K13" s="17" t="s">
        <v>625</v>
      </c>
      <c r="L13" s="17" t="s">
        <v>159</v>
      </c>
      <c r="M13" s="17" t="s">
        <v>626</v>
      </c>
      <c r="N13" s="17" t="s">
        <v>627</v>
      </c>
      <c r="O13" s="17" t="s">
        <v>532</v>
      </c>
      <c r="P13" s="17" t="s">
        <v>1010</v>
      </c>
      <c r="Q13" s="17" t="s">
        <v>533</v>
      </c>
      <c r="R13" s="17" t="s">
        <v>628</v>
      </c>
      <c r="S13" s="17" t="s">
        <v>1011</v>
      </c>
      <c r="T13" s="17" t="s">
        <v>629</v>
      </c>
      <c r="U13" s="17" t="s">
        <v>1012</v>
      </c>
      <c r="V13" s="17" t="s">
        <v>1013</v>
      </c>
      <c r="W13" s="17" t="s">
        <v>1014</v>
      </c>
      <c r="X13" s="79" t="s">
        <v>630</v>
      </c>
      <c r="Y13" s="79" t="s">
        <v>631</v>
      </c>
      <c r="Z13" s="79" t="s">
        <v>1015</v>
      </c>
      <c r="AA13" s="65" t="s">
        <v>106</v>
      </c>
      <c r="AB13" s="65" t="s">
        <v>118</v>
      </c>
      <c r="AC13" s="65" t="s">
        <v>120</v>
      </c>
      <c r="AD13" s="17" t="s">
        <v>418</v>
      </c>
      <c r="AE13" s="17" t="s">
        <v>419</v>
      </c>
      <c r="AF13" s="17" t="s">
        <v>1016</v>
      </c>
      <c r="AG13" s="17" t="s">
        <v>1017</v>
      </c>
      <c r="AH13" s="17" t="s">
        <v>1018</v>
      </c>
      <c r="AI13" s="17" t="s">
        <v>1019</v>
      </c>
      <c r="AJ13" s="17" t="s">
        <v>1020</v>
      </c>
      <c r="AK13" s="17" t="s">
        <v>423</v>
      </c>
      <c r="AL13" s="17" t="s">
        <v>1021</v>
      </c>
      <c r="AM13" s="17" t="s">
        <v>633</v>
      </c>
      <c r="AN13" s="17" t="s">
        <v>634</v>
      </c>
      <c r="AO13" s="17" t="s">
        <v>1022</v>
      </c>
      <c r="AP13" s="17" t="s">
        <v>635</v>
      </c>
      <c r="AQ13" s="17" t="s">
        <v>1023</v>
      </c>
      <c r="AR13" s="17" t="s">
        <v>636</v>
      </c>
      <c r="AS13" s="17" t="s">
        <v>41</v>
      </c>
      <c r="AT13" s="17" t="s">
        <v>165</v>
      </c>
      <c r="AU13" s="17" t="s">
        <v>1024</v>
      </c>
      <c r="AV13" s="17" t="s">
        <v>637</v>
      </c>
      <c r="AW13" s="17" t="s">
        <v>638</v>
      </c>
      <c r="AX13" s="17" t="s">
        <v>1025</v>
      </c>
      <c r="AY13" s="17" t="s">
        <v>124</v>
      </c>
      <c r="AZ13" s="17" t="s">
        <v>424</v>
      </c>
      <c r="BA13" s="17" t="s">
        <v>639</v>
      </c>
      <c r="BB13" s="17" t="s">
        <v>640</v>
      </c>
      <c r="BC13" s="17" t="s">
        <v>641</v>
      </c>
      <c r="BD13" s="17" t="s">
        <v>642</v>
      </c>
      <c r="BE13" s="17" t="s">
        <v>643</v>
      </c>
      <c r="BF13" s="17" t="s">
        <v>644</v>
      </c>
      <c r="BG13" s="17" t="s">
        <v>1026</v>
      </c>
      <c r="BH13" s="17" t="s">
        <v>1027</v>
      </c>
      <c r="BI13" s="17" t="s">
        <v>645</v>
      </c>
      <c r="BJ13" s="17" t="s">
        <v>1028</v>
      </c>
      <c r="BK13" s="17" t="s">
        <v>646</v>
      </c>
      <c r="BL13" s="17" t="s">
        <v>647</v>
      </c>
      <c r="BM13" s="17" t="s">
        <v>1029</v>
      </c>
      <c r="BN13" s="17" t="s">
        <v>1030</v>
      </c>
      <c r="BO13" s="17" t="s">
        <v>1031</v>
      </c>
      <c r="BP13" s="17" t="s">
        <v>632</v>
      </c>
      <c r="BQ13" s="17" t="s">
        <v>1032</v>
      </c>
      <c r="BR13" s="17" t="s">
        <v>1033</v>
      </c>
      <c r="BS13" s="17" t="s">
        <v>1034</v>
      </c>
      <c r="BT13" s="17" t="s">
        <v>648</v>
      </c>
      <c r="BU13" s="17" t="s">
        <v>649</v>
      </c>
      <c r="BV13" s="17" t="s">
        <v>1035</v>
      </c>
      <c r="BW13" s="17" t="s">
        <v>650</v>
      </c>
      <c r="BX13" s="17" t="s">
        <v>651</v>
      </c>
      <c r="BY13" s="17" t="s">
        <v>652</v>
      </c>
      <c r="BZ13" s="17" t="s">
        <v>1036</v>
      </c>
      <c r="CA13" s="17" t="s">
        <v>1037</v>
      </c>
      <c r="CB13" s="17" t="s">
        <v>1038</v>
      </c>
      <c r="CC13" s="17" t="s">
        <v>1039</v>
      </c>
      <c r="CD13" s="17" t="s">
        <v>655</v>
      </c>
      <c r="CE13" s="17" t="s">
        <v>656</v>
      </c>
      <c r="CF13" s="17" t="s">
        <v>1040</v>
      </c>
      <c r="CG13" s="17" t="s">
        <v>1041</v>
      </c>
      <c r="CH13" s="17" t="s">
        <v>653</v>
      </c>
      <c r="CI13" s="17" t="s">
        <v>1042</v>
      </c>
      <c r="CJ13" s="17" t="s">
        <v>1043</v>
      </c>
      <c r="CK13" s="17" t="s">
        <v>657</v>
      </c>
      <c r="CL13" s="17" t="s">
        <v>262</v>
      </c>
      <c r="CM13" s="17" t="s">
        <v>429</v>
      </c>
      <c r="CN13" s="17" t="s">
        <v>263</v>
      </c>
      <c r="CO13" s="17" t="s">
        <v>658</v>
      </c>
      <c r="CP13" s="17" t="s">
        <v>1044</v>
      </c>
      <c r="CQ13" s="17" t="s">
        <v>659</v>
      </c>
      <c r="CR13" s="17" t="s">
        <v>660</v>
      </c>
      <c r="CS13" s="17" t="s">
        <v>1045</v>
      </c>
      <c r="CT13" s="17" t="s">
        <v>661</v>
      </c>
      <c r="CU13" s="17" t="s">
        <v>439</v>
      </c>
      <c r="CV13" s="17" t="s">
        <v>440</v>
      </c>
      <c r="CW13" s="17" t="s">
        <v>441</v>
      </c>
      <c r="CX13" s="17" t="s">
        <v>1046</v>
      </c>
      <c r="CY13" s="17" t="s">
        <v>1047</v>
      </c>
      <c r="CZ13" s="17" t="s">
        <v>444</v>
      </c>
      <c r="DA13" s="17" t="s">
        <v>420</v>
      </c>
      <c r="DB13" s="17" t="s">
        <v>421</v>
      </c>
      <c r="DC13" s="17" t="s">
        <v>662</v>
      </c>
      <c r="DD13" s="17" t="s">
        <v>665</v>
      </c>
      <c r="DE13" s="17" t="s">
        <v>666</v>
      </c>
      <c r="DF13" s="17" t="s">
        <v>1048</v>
      </c>
      <c r="DG13" s="17" t="s">
        <v>1049</v>
      </c>
      <c r="DH13" s="17" t="s">
        <v>1050</v>
      </c>
      <c r="DI13" s="17" t="s">
        <v>1051</v>
      </c>
      <c r="DJ13" s="18" t="s">
        <v>268</v>
      </c>
      <c r="DK13" s="17" t="s">
        <v>1052</v>
      </c>
      <c r="DL13" s="18" t="s">
        <v>1053</v>
      </c>
      <c r="DM13" s="18" t="s">
        <v>667</v>
      </c>
      <c r="DN13" s="17" t="s">
        <v>1054</v>
      </c>
      <c r="DO13" s="18" t="s">
        <v>668</v>
      </c>
      <c r="DP13" s="18" t="s">
        <v>669</v>
      </c>
      <c r="DQ13" s="17" t="s">
        <v>1168</v>
      </c>
      <c r="DR13" s="18" t="s">
        <v>1055</v>
      </c>
      <c r="DS13" s="18" t="s">
        <v>1056</v>
      </c>
      <c r="DT13" s="17" t="s">
        <v>1057</v>
      </c>
      <c r="DU13" s="18" t="s">
        <v>1058</v>
      </c>
      <c r="DV13" s="18" t="s">
        <v>1059</v>
      </c>
      <c r="DW13" s="17" t="s">
        <v>1060</v>
      </c>
      <c r="DX13" s="18" t="s">
        <v>1061</v>
      </c>
      <c r="DY13" s="17" t="s">
        <v>1062</v>
      </c>
      <c r="DZ13" s="17" t="s">
        <v>1063</v>
      </c>
      <c r="EA13" s="17" t="s">
        <v>1064</v>
      </c>
      <c r="EB13" s="17" t="s">
        <v>1065</v>
      </c>
      <c r="EC13" s="17" t="s">
        <v>1066</v>
      </c>
      <c r="ED13" s="17" t="s">
        <v>1067</v>
      </c>
      <c r="EE13" s="17" t="s">
        <v>1069</v>
      </c>
      <c r="EF13" s="17" t="s">
        <v>1070</v>
      </c>
      <c r="EG13" s="17" t="s">
        <v>1071</v>
      </c>
      <c r="EH13" s="17" t="s">
        <v>673</v>
      </c>
      <c r="EI13" s="17" t="s">
        <v>674</v>
      </c>
      <c r="EJ13" s="17" t="s">
        <v>1072</v>
      </c>
      <c r="EK13" s="17" t="s">
        <v>1073</v>
      </c>
      <c r="EL13" s="17" t="s">
        <v>1074</v>
      </c>
      <c r="EM13" s="17" t="s">
        <v>1075</v>
      </c>
      <c r="EN13" s="17" t="s">
        <v>676</v>
      </c>
      <c r="EO13" s="17" t="s">
        <v>677</v>
      </c>
      <c r="EP13" s="17" t="s">
        <v>1076</v>
      </c>
      <c r="EQ13" s="17" t="s">
        <v>678</v>
      </c>
      <c r="ER13" s="17" t="s">
        <v>679</v>
      </c>
      <c r="ES13" s="17" t="s">
        <v>1078</v>
      </c>
      <c r="ET13" s="17" t="s">
        <v>681</v>
      </c>
      <c r="EU13" s="17" t="s">
        <v>682</v>
      </c>
      <c r="EV13" s="17" t="s">
        <v>1079</v>
      </c>
      <c r="EW13" s="17" t="s">
        <v>681</v>
      </c>
      <c r="EX13" s="17" t="s">
        <v>682</v>
      </c>
      <c r="EY13" s="17" t="s">
        <v>1081</v>
      </c>
      <c r="EZ13" s="17" t="s">
        <v>106</v>
      </c>
      <c r="FA13" s="17" t="s">
        <v>1083</v>
      </c>
      <c r="FB13" s="17" t="s">
        <v>119</v>
      </c>
      <c r="FC13" s="17" t="s">
        <v>663</v>
      </c>
      <c r="FD13" s="17" t="s">
        <v>664</v>
      </c>
      <c r="FE13" s="17" t="s">
        <v>695</v>
      </c>
      <c r="FF13" s="17" t="s">
        <v>683</v>
      </c>
      <c r="FG13" s="17" t="s">
        <v>1085</v>
      </c>
      <c r="FH13" s="17" t="s">
        <v>1086</v>
      </c>
      <c r="FI13" s="17" t="s">
        <v>15</v>
      </c>
      <c r="FJ13" s="17" t="s">
        <v>16</v>
      </c>
      <c r="FK13" s="17" t="s">
        <v>57</v>
      </c>
      <c r="FL13" s="17" t="s">
        <v>1088</v>
      </c>
      <c r="FM13" s="17" t="s">
        <v>1089</v>
      </c>
      <c r="FN13" s="17" t="s">
        <v>1090</v>
      </c>
      <c r="FO13" s="17" t="s">
        <v>1092</v>
      </c>
      <c r="FP13" s="17" t="s">
        <v>1093</v>
      </c>
      <c r="FQ13" s="17" t="s">
        <v>1095</v>
      </c>
      <c r="FR13" s="17" t="s">
        <v>685</v>
      </c>
      <c r="FS13" s="17" t="s">
        <v>1096</v>
      </c>
      <c r="FT13" s="17" t="s">
        <v>1097</v>
      </c>
      <c r="FU13" s="17" t="s">
        <v>686</v>
      </c>
      <c r="FV13" s="17" t="s">
        <v>687</v>
      </c>
      <c r="FW13" s="17" t="s">
        <v>1099</v>
      </c>
      <c r="FX13" s="17" t="s">
        <v>1101</v>
      </c>
      <c r="FY13" s="17" t="s">
        <v>688</v>
      </c>
      <c r="FZ13" s="17" t="s">
        <v>1102</v>
      </c>
      <c r="GA13" s="18" t="s">
        <v>1104</v>
      </c>
      <c r="GB13" s="17" t="s">
        <v>1105</v>
      </c>
      <c r="GC13" s="18" t="s">
        <v>1106</v>
      </c>
      <c r="GD13" s="17" t="s">
        <v>1107</v>
      </c>
      <c r="GE13" s="17" t="s">
        <v>1108</v>
      </c>
      <c r="GF13" s="17" t="s">
        <v>1109</v>
      </c>
      <c r="GG13" s="18" t="s">
        <v>60</v>
      </c>
      <c r="GH13" s="17" t="s">
        <v>690</v>
      </c>
      <c r="GI13" s="18" t="s">
        <v>691</v>
      </c>
      <c r="GJ13" s="18" t="s">
        <v>1112</v>
      </c>
      <c r="GK13" s="17" t="s">
        <v>431</v>
      </c>
      <c r="GL13" s="18" t="s">
        <v>692</v>
      </c>
      <c r="GM13" s="18" t="s">
        <v>152</v>
      </c>
      <c r="GN13" s="17" t="s">
        <v>160</v>
      </c>
      <c r="GO13" s="18" t="s">
        <v>695</v>
      </c>
      <c r="GP13" s="18" t="s">
        <v>693</v>
      </c>
      <c r="GQ13" s="17" t="s">
        <v>694</v>
      </c>
      <c r="GR13" s="18" t="s">
        <v>1115</v>
      </c>
      <c r="GS13" s="18" t="s">
        <v>1116</v>
      </c>
      <c r="GT13" s="17" t="s">
        <v>697</v>
      </c>
      <c r="GU13" s="18" t="s">
        <v>1117</v>
      </c>
      <c r="GV13" s="18" t="s">
        <v>1118</v>
      </c>
      <c r="GW13" s="17" t="s">
        <v>1119</v>
      </c>
      <c r="GX13" s="18" t="s">
        <v>1120</v>
      </c>
      <c r="GY13" s="18" t="s">
        <v>700</v>
      </c>
      <c r="GZ13" s="17" t="s">
        <v>701</v>
      </c>
      <c r="HA13" s="18" t="s">
        <v>702</v>
      </c>
      <c r="HB13" s="17" t="s">
        <v>483</v>
      </c>
      <c r="HC13" s="17" t="s">
        <v>1122</v>
      </c>
      <c r="HD13" s="17" t="s">
        <v>703</v>
      </c>
      <c r="HE13" s="17" t="s">
        <v>41</v>
      </c>
      <c r="HF13" s="17" t="s">
        <v>165</v>
      </c>
      <c r="HG13" s="17" t="s">
        <v>164</v>
      </c>
      <c r="HH13" s="17" t="s">
        <v>21</v>
      </c>
      <c r="HI13" s="17" t="s">
        <v>22</v>
      </c>
      <c r="HJ13" s="17" t="s">
        <v>47</v>
      </c>
      <c r="HK13" s="17" t="s">
        <v>1125</v>
      </c>
      <c r="HL13" s="17" t="s">
        <v>704</v>
      </c>
      <c r="HM13" s="17" t="s">
        <v>1126</v>
      </c>
      <c r="HN13" s="17" t="s">
        <v>1128</v>
      </c>
      <c r="HO13" s="17" t="s">
        <v>1129</v>
      </c>
      <c r="HP13" s="17" t="s">
        <v>1130</v>
      </c>
      <c r="HQ13" s="17" t="s">
        <v>709</v>
      </c>
      <c r="HR13" s="17" t="s">
        <v>710</v>
      </c>
      <c r="HS13" s="17" t="s">
        <v>1131</v>
      </c>
      <c r="HT13" s="17" t="s">
        <v>1171</v>
      </c>
      <c r="HU13" s="17" t="s">
        <v>707</v>
      </c>
      <c r="HV13" s="17" t="s">
        <v>1132</v>
      </c>
      <c r="HW13" s="17" t="s">
        <v>1133</v>
      </c>
      <c r="HX13" s="17" t="s">
        <v>1134</v>
      </c>
      <c r="HY13" s="17" t="s">
        <v>1135</v>
      </c>
      <c r="HZ13" s="17" t="s">
        <v>1137</v>
      </c>
      <c r="IA13" s="17" t="s">
        <v>1138</v>
      </c>
      <c r="IB13" s="17" t="s">
        <v>1139</v>
      </c>
      <c r="IC13" s="17" t="s">
        <v>1141</v>
      </c>
      <c r="ID13" s="17" t="s">
        <v>1142</v>
      </c>
      <c r="IE13" s="17" t="s">
        <v>1143</v>
      </c>
      <c r="IF13" s="17" t="s">
        <v>712</v>
      </c>
      <c r="IG13" s="17" t="s">
        <v>713</v>
      </c>
      <c r="IH13" s="17" t="s">
        <v>1144</v>
      </c>
      <c r="II13" s="17" t="s">
        <v>58</v>
      </c>
      <c r="IJ13" s="17" t="s">
        <v>143</v>
      </c>
      <c r="IK13" s="17" t="s">
        <v>117</v>
      </c>
      <c r="IL13" s="17" t="s">
        <v>1147</v>
      </c>
      <c r="IM13" s="17" t="s">
        <v>1148</v>
      </c>
      <c r="IN13" s="17" t="s">
        <v>1149</v>
      </c>
      <c r="IO13" s="17" t="s">
        <v>1151</v>
      </c>
      <c r="IP13" s="17" t="s">
        <v>1152</v>
      </c>
      <c r="IQ13" s="17" t="s">
        <v>1153</v>
      </c>
      <c r="IR13" s="17" t="s">
        <v>1155</v>
      </c>
      <c r="IS13" s="17" t="s">
        <v>1156</v>
      </c>
      <c r="IT13" s="17" t="s">
        <v>1157</v>
      </c>
    </row>
    <row r="14" spans="1:293" ht="15.6" x14ac:dyDescent="0.3">
      <c r="A14" s="2">
        <v>1</v>
      </c>
      <c r="B14" s="52" t="s">
        <v>1282</v>
      </c>
      <c r="C14" s="81">
        <v>1</v>
      </c>
      <c r="D14" s="81"/>
      <c r="E14" s="81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81">
        <v>1</v>
      </c>
      <c r="Y14" s="81"/>
      <c r="Z14" s="81"/>
      <c r="AA14" s="37">
        <v>1</v>
      </c>
      <c r="AB14" s="37"/>
      <c r="AC14" s="37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93"/>
      <c r="AO14" s="93"/>
      <c r="AP14" s="94">
        <v>1</v>
      </c>
      <c r="AQ14" s="93"/>
      <c r="AR14" s="93"/>
      <c r="AS14" s="94">
        <v>1</v>
      </c>
      <c r="AT14" s="94"/>
      <c r="AU14" s="93"/>
      <c r="AV14" s="94">
        <v>1</v>
      </c>
      <c r="AW14" s="94"/>
      <c r="AX14" s="94"/>
      <c r="AY14" s="94">
        <v>1</v>
      </c>
      <c r="AZ14" s="94"/>
      <c r="BA14" s="9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4">
        <v>1</v>
      </c>
      <c r="IS14" s="4"/>
      <c r="IT14" s="4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</row>
    <row r="15" spans="1:293" ht="15.6" x14ac:dyDescent="0.3">
      <c r="A15" s="2">
        <v>2</v>
      </c>
      <c r="B15" s="52" t="s">
        <v>1283</v>
      </c>
      <c r="C15" s="81">
        <v>1</v>
      </c>
      <c r="D15" s="81"/>
      <c r="E15" s="81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81">
        <v>1</v>
      </c>
      <c r="Y15" s="81"/>
      <c r="Z15" s="81"/>
      <c r="AA15" s="37">
        <v>1</v>
      </c>
      <c r="AB15" s="37"/>
      <c r="AC15" s="37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94">
        <v>1</v>
      </c>
      <c r="AQ15" s="93"/>
      <c r="AR15" s="93"/>
      <c r="AS15" s="94">
        <v>1</v>
      </c>
      <c r="AT15" s="94"/>
      <c r="AU15" s="93"/>
      <c r="AV15" s="94">
        <v>1</v>
      </c>
      <c r="AW15" s="94"/>
      <c r="AX15" s="94"/>
      <c r="AY15" s="94">
        <v>1</v>
      </c>
      <c r="AZ15" s="94"/>
      <c r="BA15" s="94"/>
      <c r="BB15" s="95"/>
      <c r="BC15" s="95">
        <v>1</v>
      </c>
      <c r="BD15" s="95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</row>
    <row r="16" spans="1:293" ht="15.6" x14ac:dyDescent="0.3">
      <c r="A16" s="2">
        <v>3</v>
      </c>
      <c r="B16" s="52" t="s">
        <v>1284</v>
      </c>
      <c r="C16" s="81"/>
      <c r="D16" s="81">
        <v>1</v>
      </c>
      <c r="E16" s="81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>
        <v>1</v>
      </c>
      <c r="S16" s="4"/>
      <c r="T16" s="4"/>
      <c r="U16" s="4"/>
      <c r="V16" s="4">
        <v>1</v>
      </c>
      <c r="W16" s="4"/>
      <c r="X16" s="81"/>
      <c r="Y16" s="81">
        <v>1</v>
      </c>
      <c r="Z16" s="81"/>
      <c r="AA16" s="37"/>
      <c r="AB16" s="37">
        <v>1</v>
      </c>
      <c r="AC16" s="37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94">
        <v>1</v>
      </c>
      <c r="AQ16" s="93"/>
      <c r="AR16" s="93"/>
      <c r="AS16" s="94"/>
      <c r="AT16" s="94">
        <v>1</v>
      </c>
      <c r="AU16" s="93"/>
      <c r="AV16" s="94"/>
      <c r="AW16" s="94">
        <v>1</v>
      </c>
      <c r="AX16" s="94"/>
      <c r="AY16" s="94"/>
      <c r="AZ16" s="94">
        <v>1</v>
      </c>
      <c r="BA16" s="94"/>
      <c r="BB16" s="95">
        <v>1</v>
      </c>
      <c r="BC16" s="95"/>
      <c r="BD16" s="95"/>
      <c r="BE16" s="4"/>
      <c r="BF16" s="4">
        <v>1</v>
      </c>
      <c r="BG16" s="4"/>
      <c r="BH16" s="4">
        <v>1</v>
      </c>
      <c r="BI16" s="4"/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>
        <v>1</v>
      </c>
      <c r="ER16" s="4"/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/>
      <c r="GE16" s="4">
        <v>1</v>
      </c>
      <c r="GF16" s="4"/>
      <c r="GG16" s="4">
        <v>1</v>
      </c>
      <c r="GH16" s="4"/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>
        <v>1</v>
      </c>
      <c r="GW16" s="4"/>
      <c r="GX16" s="4"/>
      <c r="GY16" s="4"/>
      <c r="GZ16" s="4">
        <v>1</v>
      </c>
      <c r="HA16" s="4"/>
      <c r="HB16" s="4">
        <v>1</v>
      </c>
      <c r="HC16" s="4"/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>
        <v>1</v>
      </c>
      <c r="IA16" s="4"/>
      <c r="IB16" s="4"/>
      <c r="IC16" s="4">
        <v>1</v>
      </c>
      <c r="ID16" s="4"/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</row>
    <row r="17" spans="1:293" ht="15.6" x14ac:dyDescent="0.3">
      <c r="A17" s="2">
        <v>4</v>
      </c>
      <c r="B17" s="52" t="s">
        <v>1285</v>
      </c>
      <c r="C17" s="81">
        <v>1</v>
      </c>
      <c r="D17" s="81"/>
      <c r="E17" s="81"/>
      <c r="F17" s="4">
        <v>1</v>
      </c>
      <c r="G17" s="4"/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>
        <v>1</v>
      </c>
      <c r="S17" s="4"/>
      <c r="T17" s="4"/>
      <c r="U17" s="4"/>
      <c r="V17" s="4">
        <v>1</v>
      </c>
      <c r="W17" s="4"/>
      <c r="X17" s="81">
        <v>1</v>
      </c>
      <c r="Y17" s="81"/>
      <c r="Z17" s="81"/>
      <c r="AA17" s="37"/>
      <c r="AB17" s="37">
        <v>1</v>
      </c>
      <c r="AC17" s="37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94">
        <v>1</v>
      </c>
      <c r="AQ17" s="93"/>
      <c r="AR17" s="93"/>
      <c r="AS17" s="94"/>
      <c r="AT17" s="94">
        <v>1</v>
      </c>
      <c r="AU17" s="93"/>
      <c r="AV17" s="94"/>
      <c r="AW17" s="94">
        <v>1</v>
      </c>
      <c r="AX17" s="94"/>
      <c r="AY17" s="94"/>
      <c r="AZ17" s="94">
        <v>1</v>
      </c>
      <c r="BA17" s="94"/>
      <c r="BB17" s="95">
        <v>1</v>
      </c>
      <c r="BC17" s="95"/>
      <c r="BD17" s="95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/>
      <c r="BO17" s="4">
        <v>1</v>
      </c>
      <c r="BP17" s="4"/>
      <c r="BQ17" s="4">
        <v>1</v>
      </c>
      <c r="BR17" s="4"/>
      <c r="BS17" s="4"/>
      <c r="BT17" s="4"/>
      <c r="BU17" s="4">
        <v>1</v>
      </c>
      <c r="BV17" s="4"/>
      <c r="BW17" s="4"/>
      <c r="BX17" s="4">
        <v>1</v>
      </c>
      <c r="BY17" s="4"/>
      <c r="BZ17" s="4">
        <v>1</v>
      </c>
      <c r="CA17" s="4"/>
      <c r="CB17" s="4"/>
      <c r="CC17" s="4">
        <v>1</v>
      </c>
      <c r="CD17" s="4"/>
      <c r="CE17" s="4"/>
      <c r="CF17" s="4"/>
      <c r="CG17" s="4">
        <v>1</v>
      </c>
      <c r="CH17" s="4"/>
      <c r="CI17" s="4"/>
      <c r="CJ17" s="4">
        <v>1</v>
      </c>
      <c r="CK17" s="4"/>
      <c r="CL17" s="4">
        <v>1</v>
      </c>
      <c r="CM17" s="4"/>
      <c r="CN17" s="4"/>
      <c r="CO17" s="4"/>
      <c r="CP17" s="4">
        <v>1</v>
      </c>
      <c r="CQ17" s="4"/>
      <c r="CR17" s="4">
        <v>1</v>
      </c>
      <c r="CS17" s="4"/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/>
      <c r="EU17" s="4">
        <v>1</v>
      </c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/>
      <c r="HI17" s="4">
        <v>1</v>
      </c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/>
      <c r="IS17" s="4">
        <v>1</v>
      </c>
      <c r="IT17" s="4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</row>
    <row r="18" spans="1:293" ht="15.6" x14ac:dyDescent="0.3">
      <c r="A18" s="2">
        <v>5</v>
      </c>
      <c r="B18" s="52" t="s">
        <v>1286</v>
      </c>
      <c r="C18" s="81">
        <v>1</v>
      </c>
      <c r="D18" s="81"/>
      <c r="E18" s="81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81">
        <v>1</v>
      </c>
      <c r="Y18" s="81"/>
      <c r="Z18" s="81"/>
      <c r="AA18" s="37">
        <v>1</v>
      </c>
      <c r="AB18" s="37"/>
      <c r="AC18" s="37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>
        <v>1</v>
      </c>
      <c r="AN18" s="4"/>
      <c r="AO18" s="4"/>
      <c r="AP18" s="94">
        <v>1</v>
      </c>
      <c r="AQ18" s="93"/>
      <c r="AR18" s="93"/>
      <c r="AS18" s="94"/>
      <c r="AT18" s="94">
        <v>1</v>
      </c>
      <c r="AU18" s="93"/>
      <c r="AV18" s="94">
        <v>1</v>
      </c>
      <c r="AW18" s="94"/>
      <c r="AX18" s="94"/>
      <c r="AY18" s="94">
        <v>1</v>
      </c>
      <c r="AZ18" s="94"/>
      <c r="BA18" s="94"/>
      <c r="BB18" s="95"/>
      <c r="BC18" s="95">
        <v>1</v>
      </c>
      <c r="BD18" s="95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/>
      <c r="HO18" s="4">
        <v>1</v>
      </c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/>
      <c r="IS18" s="4">
        <v>1</v>
      </c>
      <c r="IT18" s="4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</row>
    <row r="19" spans="1:293" ht="15.6" x14ac:dyDescent="0.3">
      <c r="A19" s="2">
        <v>6</v>
      </c>
      <c r="B19" s="52" t="s">
        <v>1287</v>
      </c>
      <c r="C19" s="81">
        <v>1</v>
      </c>
      <c r="D19" s="81"/>
      <c r="E19" s="81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81"/>
      <c r="Y19" s="81">
        <v>1</v>
      </c>
      <c r="Z19" s="81"/>
      <c r="AA19" s="37">
        <v>1</v>
      </c>
      <c r="AB19" s="37"/>
      <c r="AC19" s="37"/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>
        <v>1</v>
      </c>
      <c r="AO19" s="4"/>
      <c r="AP19" s="94">
        <v>1</v>
      </c>
      <c r="AQ19" s="93"/>
      <c r="AR19" s="93"/>
      <c r="AS19" s="94"/>
      <c r="AT19" s="94">
        <v>1</v>
      </c>
      <c r="AU19" s="93"/>
      <c r="AV19" s="94"/>
      <c r="AW19" s="94">
        <v>1</v>
      </c>
      <c r="AX19" s="94"/>
      <c r="AY19" s="94">
        <v>1</v>
      </c>
      <c r="AZ19" s="94"/>
      <c r="BA19" s="94"/>
      <c r="BB19" s="95">
        <v>1</v>
      </c>
      <c r="BC19" s="95"/>
      <c r="BD19" s="95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/>
      <c r="DH19" s="4">
        <v>1</v>
      </c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/>
      <c r="HI19" s="4">
        <v>1</v>
      </c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/>
      <c r="IS19" s="4">
        <v>1</v>
      </c>
      <c r="IT19" s="4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</row>
    <row r="20" spans="1:293" ht="15.6" x14ac:dyDescent="0.3">
      <c r="A20" s="2">
        <v>7</v>
      </c>
      <c r="B20" s="52" t="s">
        <v>1288</v>
      </c>
      <c r="C20" s="81">
        <v>1</v>
      </c>
      <c r="D20" s="81"/>
      <c r="E20" s="81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81">
        <v>1</v>
      </c>
      <c r="Y20" s="81"/>
      <c r="Z20" s="81"/>
      <c r="AA20" s="37">
        <v>1</v>
      </c>
      <c r="AB20" s="37"/>
      <c r="AC20" s="37"/>
      <c r="AD20" s="4">
        <v>1</v>
      </c>
      <c r="AE20" s="4"/>
      <c r="AF20" s="4"/>
      <c r="AG20" s="4"/>
      <c r="AH20" s="4">
        <v>1</v>
      </c>
      <c r="AI20" s="4"/>
      <c r="AJ20" s="4">
        <v>1</v>
      </c>
      <c r="AK20" s="4"/>
      <c r="AL20" s="4"/>
      <c r="AM20" s="4">
        <v>1</v>
      </c>
      <c r="AN20" s="4"/>
      <c r="AO20" s="4"/>
      <c r="AP20" s="94">
        <v>1</v>
      </c>
      <c r="AQ20" s="93"/>
      <c r="AR20" s="93"/>
      <c r="AS20" s="94"/>
      <c r="AT20" s="94">
        <v>1</v>
      </c>
      <c r="AU20" s="93"/>
      <c r="AV20" s="94">
        <v>1</v>
      </c>
      <c r="AW20" s="94"/>
      <c r="AX20" s="94"/>
      <c r="AY20" s="94">
        <v>1</v>
      </c>
      <c r="AZ20" s="94"/>
      <c r="BA20" s="94"/>
      <c r="BB20" s="95">
        <v>1</v>
      </c>
      <c r="BC20" s="95"/>
      <c r="BD20" s="95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/>
      <c r="GZ20" s="4">
        <v>1</v>
      </c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/>
      <c r="IS20" s="4">
        <v>1</v>
      </c>
      <c r="IT20" s="4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</row>
    <row r="21" spans="1:293" x14ac:dyDescent="0.3">
      <c r="A21" s="92">
        <v>8</v>
      </c>
      <c r="B21" s="52" t="s">
        <v>1289</v>
      </c>
      <c r="C21" s="81">
        <v>1</v>
      </c>
      <c r="D21" s="81"/>
      <c r="E21" s="81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81">
        <v>1</v>
      </c>
      <c r="Y21" s="81"/>
      <c r="Z21" s="81"/>
      <c r="AA21" s="37">
        <v>1</v>
      </c>
      <c r="AB21" s="37"/>
      <c r="AC21" s="37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94">
        <v>1</v>
      </c>
      <c r="AQ21" s="93"/>
      <c r="AR21" s="93"/>
      <c r="AS21" s="94">
        <v>1</v>
      </c>
      <c r="AT21" s="94"/>
      <c r="AU21" s="93"/>
      <c r="AV21" s="94">
        <v>1</v>
      </c>
      <c r="AW21" s="94"/>
      <c r="AX21" s="94"/>
      <c r="AY21" s="94">
        <v>1</v>
      </c>
      <c r="AZ21" s="94"/>
      <c r="BA21" s="94"/>
      <c r="BB21" s="95">
        <v>1</v>
      </c>
      <c r="BC21" s="95"/>
      <c r="BD21" s="95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</row>
    <row r="22" spans="1:293" x14ac:dyDescent="0.3">
      <c r="A22" s="92">
        <v>9</v>
      </c>
      <c r="B22" s="52" t="s">
        <v>1290</v>
      </c>
      <c r="C22" s="81"/>
      <c r="D22" s="81">
        <v>1</v>
      </c>
      <c r="E22" s="81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>
        <v>1</v>
      </c>
      <c r="S22" s="4"/>
      <c r="T22" s="4"/>
      <c r="U22" s="4"/>
      <c r="V22" s="4">
        <v>1</v>
      </c>
      <c r="W22" s="4"/>
      <c r="X22" s="81"/>
      <c r="Y22" s="81">
        <v>1</v>
      </c>
      <c r="Z22" s="81"/>
      <c r="AA22" s="37"/>
      <c r="AB22" s="37">
        <v>1</v>
      </c>
      <c r="AC22" s="37"/>
      <c r="AD22" s="4"/>
      <c r="AE22" s="4">
        <v>1</v>
      </c>
      <c r="AF22" s="4"/>
      <c r="AG22" s="4"/>
      <c r="AH22" s="4">
        <v>1</v>
      </c>
      <c r="AI22" s="4"/>
      <c r="AJ22" s="4"/>
      <c r="AK22" s="4"/>
      <c r="AL22" s="4">
        <v>1</v>
      </c>
      <c r="AM22" s="4"/>
      <c r="AN22" s="4">
        <v>1</v>
      </c>
      <c r="AO22" s="4"/>
      <c r="AP22" s="94">
        <v>1</v>
      </c>
      <c r="AQ22" s="93"/>
      <c r="AR22" s="93"/>
      <c r="AS22" s="94"/>
      <c r="AT22" s="94">
        <v>1</v>
      </c>
      <c r="AU22" s="93"/>
      <c r="AV22" s="94"/>
      <c r="AW22" s="94">
        <v>1</v>
      </c>
      <c r="AX22" s="94"/>
      <c r="AY22" s="94"/>
      <c r="AZ22" s="94">
        <v>1</v>
      </c>
      <c r="BA22" s="94"/>
      <c r="BB22" s="95"/>
      <c r="BC22" s="95">
        <v>1</v>
      </c>
      <c r="BD22" s="95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>
        <v>1</v>
      </c>
      <c r="CA22" s="4"/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>
        <v>1</v>
      </c>
      <c r="ER22" s="4"/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>
        <v>1</v>
      </c>
      <c r="GB22" s="4"/>
      <c r="GC22" s="4"/>
      <c r="GD22" s="4"/>
      <c r="GE22" s="4">
        <v>1</v>
      </c>
      <c r="GF22" s="4"/>
      <c r="GG22" s="4">
        <v>1</v>
      </c>
      <c r="GH22" s="4"/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/>
      <c r="GT22" s="4">
        <v>1</v>
      </c>
      <c r="GU22" s="4"/>
      <c r="GV22" s="4">
        <v>1</v>
      </c>
      <c r="GW22" s="4"/>
      <c r="GX22" s="4"/>
      <c r="GY22" s="4"/>
      <c r="GZ22" s="4">
        <v>1</v>
      </c>
      <c r="HA22" s="4"/>
      <c r="HB22" s="4">
        <v>1</v>
      </c>
      <c r="HC22" s="4"/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/>
      <c r="IJ22" s="4">
        <v>1</v>
      </c>
      <c r="IK22" s="4"/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</row>
    <row r="23" spans="1:293" x14ac:dyDescent="0.3">
      <c r="A23" s="92">
        <v>10</v>
      </c>
      <c r="B23" s="52" t="s">
        <v>1291</v>
      </c>
      <c r="C23" s="81">
        <v>1</v>
      </c>
      <c r="D23" s="81"/>
      <c r="E23" s="81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81">
        <v>1</v>
      </c>
      <c r="Y23" s="81"/>
      <c r="Z23" s="81"/>
      <c r="AA23" s="37">
        <v>1</v>
      </c>
      <c r="AB23" s="37"/>
      <c r="AC23" s="37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94">
        <v>1</v>
      </c>
      <c r="AQ23" s="93"/>
      <c r="AR23" s="93"/>
      <c r="AS23" s="94">
        <v>1</v>
      </c>
      <c r="AT23" s="94"/>
      <c r="AU23" s="93"/>
      <c r="AV23" s="94">
        <v>1</v>
      </c>
      <c r="AW23" s="94"/>
      <c r="AX23" s="94"/>
      <c r="AY23" s="94">
        <v>1</v>
      </c>
      <c r="AZ23" s="94"/>
      <c r="BA23" s="94"/>
      <c r="BB23" s="95">
        <v>1</v>
      </c>
      <c r="BC23" s="95"/>
      <c r="BD23" s="95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/>
      <c r="CA23" s="4">
        <v>1</v>
      </c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</row>
    <row r="24" spans="1:293" ht="15.6" x14ac:dyDescent="0.3">
      <c r="A24" s="92">
        <v>11</v>
      </c>
      <c r="B24" s="52" t="s">
        <v>1292</v>
      </c>
      <c r="C24" s="81">
        <v>1</v>
      </c>
      <c r="D24" s="81"/>
      <c r="E24" s="81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/>
      <c r="V24" s="4">
        <v>1</v>
      </c>
      <c r="W24" s="4"/>
      <c r="X24" s="81"/>
      <c r="Y24" s="81">
        <v>1</v>
      </c>
      <c r="Z24" s="81"/>
      <c r="AA24" s="37">
        <v>1</v>
      </c>
      <c r="AB24" s="37"/>
      <c r="AC24" s="37"/>
      <c r="AD24" s="4"/>
      <c r="AE24" s="4">
        <v>1</v>
      </c>
      <c r="AF24" s="4"/>
      <c r="AG24" s="4"/>
      <c r="AH24" s="4">
        <v>1</v>
      </c>
      <c r="AI24" s="4"/>
      <c r="AJ24" s="4">
        <v>1</v>
      </c>
      <c r="AK24" s="4"/>
      <c r="AL24" s="4"/>
      <c r="AM24" s="4">
        <v>1</v>
      </c>
      <c r="AN24" s="4"/>
      <c r="AO24" s="4"/>
      <c r="AP24" s="94">
        <v>1</v>
      </c>
      <c r="AQ24" s="93"/>
      <c r="AR24" s="93"/>
      <c r="AS24" s="94"/>
      <c r="AT24" s="94">
        <v>1</v>
      </c>
      <c r="AU24" s="93"/>
      <c r="AV24" s="94">
        <v>1</v>
      </c>
      <c r="AW24" s="94"/>
      <c r="AX24" s="94"/>
      <c r="AY24" s="94">
        <v>1</v>
      </c>
      <c r="AZ24" s="94"/>
      <c r="BA24" s="94"/>
      <c r="BB24" s="95">
        <v>1</v>
      </c>
      <c r="BC24" s="95"/>
      <c r="BD24" s="95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/>
      <c r="DH24" s="4">
        <v>1</v>
      </c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/>
      <c r="HI24" s="4">
        <v>1</v>
      </c>
      <c r="HJ24" s="4"/>
      <c r="HK24" s="4">
        <v>1</v>
      </c>
      <c r="HL24" s="4"/>
      <c r="HM24" s="4"/>
      <c r="HN24" s="4"/>
      <c r="HO24" s="4">
        <v>1</v>
      </c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/>
      <c r="IS24" s="4">
        <v>1</v>
      </c>
      <c r="IT24" s="4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</row>
    <row r="25" spans="1:293" ht="15.6" x14ac:dyDescent="0.3">
      <c r="A25" s="92">
        <v>12</v>
      </c>
      <c r="B25" s="52" t="s">
        <v>1293</v>
      </c>
      <c r="C25" s="81"/>
      <c r="D25" s="81">
        <v>1</v>
      </c>
      <c r="E25" s="81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81"/>
      <c r="Y25" s="81"/>
      <c r="Z25" s="81">
        <v>1</v>
      </c>
      <c r="AA25" s="37">
        <v>1</v>
      </c>
      <c r="AB25" s="37"/>
      <c r="AC25" s="37"/>
      <c r="AD25" s="4"/>
      <c r="AE25" s="4"/>
      <c r="AF25" s="4">
        <v>1</v>
      </c>
      <c r="AG25" s="4"/>
      <c r="AH25" s="4"/>
      <c r="AI25" s="4">
        <v>1</v>
      </c>
      <c r="AJ25" s="4"/>
      <c r="AK25" s="4"/>
      <c r="AL25" s="4">
        <v>1</v>
      </c>
      <c r="AM25" s="4"/>
      <c r="AN25" s="4"/>
      <c r="AO25" s="4">
        <v>1</v>
      </c>
      <c r="AP25" s="94">
        <v>1</v>
      </c>
      <c r="AQ25" s="93"/>
      <c r="AR25" s="93"/>
      <c r="AS25" s="94"/>
      <c r="AT25" s="94">
        <v>1</v>
      </c>
      <c r="AU25" s="93"/>
      <c r="AV25" s="94"/>
      <c r="AW25" s="94"/>
      <c r="AX25" s="94">
        <v>1</v>
      </c>
      <c r="AY25" s="94">
        <v>1</v>
      </c>
      <c r="AZ25" s="94"/>
      <c r="BA25" s="94"/>
      <c r="BB25" s="95">
        <v>1</v>
      </c>
      <c r="BC25" s="95"/>
      <c r="BD25" s="95"/>
      <c r="BE25" s="4"/>
      <c r="BF25" s="4">
        <v>1</v>
      </c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/>
      <c r="DH25" s="4">
        <v>1</v>
      </c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/>
      <c r="IS25" s="4">
        <v>1</v>
      </c>
      <c r="IT25" s="4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</row>
    <row r="26" spans="1:293" ht="15.6" x14ac:dyDescent="0.3">
      <c r="A26" s="92">
        <v>13</v>
      </c>
      <c r="B26" s="52" t="s">
        <v>1294</v>
      </c>
      <c r="C26" s="81"/>
      <c r="D26" s="81">
        <v>1</v>
      </c>
      <c r="E26" s="81"/>
      <c r="F26" s="4"/>
      <c r="G26" s="4">
        <v>1</v>
      </c>
      <c r="H26" s="4"/>
      <c r="I26" s="4">
        <v>1</v>
      </c>
      <c r="J26" s="4"/>
      <c r="K26" s="4"/>
      <c r="L26" s="4"/>
      <c r="M26" s="4">
        <v>1</v>
      </c>
      <c r="N26" s="4"/>
      <c r="O26" s="4"/>
      <c r="P26" s="4">
        <v>1</v>
      </c>
      <c r="Q26" s="4"/>
      <c r="R26" s="4">
        <v>1</v>
      </c>
      <c r="S26" s="4"/>
      <c r="T26" s="4"/>
      <c r="U26" s="4">
        <v>1</v>
      </c>
      <c r="V26" s="4"/>
      <c r="W26" s="4"/>
      <c r="X26" s="81"/>
      <c r="Y26" s="81">
        <v>1</v>
      </c>
      <c r="Z26" s="81"/>
      <c r="AA26" s="37"/>
      <c r="AB26" s="37">
        <v>1</v>
      </c>
      <c r="AC26" s="37"/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/>
      <c r="AO26" s="4">
        <v>1</v>
      </c>
      <c r="AP26" s="94">
        <v>1</v>
      </c>
      <c r="AQ26" s="93"/>
      <c r="AR26" s="93"/>
      <c r="AS26" s="94"/>
      <c r="AT26" s="94">
        <v>1</v>
      </c>
      <c r="AU26" s="93"/>
      <c r="AV26" s="94"/>
      <c r="AW26" s="94">
        <v>1</v>
      </c>
      <c r="AX26" s="94"/>
      <c r="AY26" s="94"/>
      <c r="AZ26" s="94">
        <v>1</v>
      </c>
      <c r="BA26" s="94"/>
      <c r="BB26" s="95"/>
      <c r="BC26" s="95">
        <v>1</v>
      </c>
      <c r="BD26" s="95"/>
      <c r="BE26" s="4"/>
      <c r="BF26" s="4">
        <v>1</v>
      </c>
      <c r="BG26" s="4"/>
      <c r="BH26" s="4">
        <v>1</v>
      </c>
      <c r="BI26" s="4"/>
      <c r="BJ26" s="4"/>
      <c r="BK26" s="4"/>
      <c r="BL26" s="4">
        <v>1</v>
      </c>
      <c r="BM26" s="4"/>
      <c r="BN26" s="4">
        <v>1</v>
      </c>
      <c r="BO26" s="4"/>
      <c r="BP26" s="4"/>
      <c r="BQ26" s="4">
        <v>1</v>
      </c>
      <c r="BR26" s="4"/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>
        <v>1</v>
      </c>
      <c r="CS26" s="4"/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/>
      <c r="HI26" s="4">
        <v>1</v>
      </c>
      <c r="HJ26" s="4"/>
      <c r="HK26" s="4">
        <v>1</v>
      </c>
      <c r="HL26" s="4"/>
      <c r="HM26" s="4"/>
      <c r="HN26" s="4"/>
      <c r="HO26" s="4">
        <v>1</v>
      </c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/>
      <c r="IS26" s="4">
        <v>1</v>
      </c>
      <c r="IT26" s="4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</row>
    <row r="27" spans="1:293" ht="15.6" x14ac:dyDescent="0.3">
      <c r="A27" s="92">
        <v>14</v>
      </c>
      <c r="B27" s="52" t="s">
        <v>1295</v>
      </c>
      <c r="C27" s="81">
        <v>1</v>
      </c>
      <c r="D27" s="81"/>
      <c r="E27" s="81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81">
        <v>1</v>
      </c>
      <c r="Y27" s="81"/>
      <c r="Z27" s="81"/>
      <c r="AA27" s="37">
        <v>1</v>
      </c>
      <c r="AB27" s="37"/>
      <c r="AC27" s="37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94">
        <v>1</v>
      </c>
      <c r="AQ27" s="93"/>
      <c r="AR27" s="93"/>
      <c r="AS27" s="94">
        <v>1</v>
      </c>
      <c r="AT27" s="94"/>
      <c r="AU27" s="93"/>
      <c r="AV27" s="94">
        <v>1</v>
      </c>
      <c r="AW27" s="94"/>
      <c r="AX27" s="94"/>
      <c r="AY27" s="94">
        <v>1</v>
      </c>
      <c r="AZ27" s="94"/>
      <c r="BA27" s="94"/>
      <c r="BB27" s="95">
        <v>1</v>
      </c>
      <c r="BC27" s="95"/>
      <c r="BD27" s="95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/>
      <c r="HR27" s="4">
        <v>1</v>
      </c>
      <c r="HS27" s="4"/>
      <c r="HT27" s="4">
        <v>1</v>
      </c>
      <c r="HU27" s="4"/>
      <c r="HV27" s="4"/>
      <c r="HW27" s="4"/>
      <c r="HX27" s="4">
        <v>1</v>
      </c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</row>
    <row r="28" spans="1:293" ht="15.6" x14ac:dyDescent="0.3">
      <c r="A28" s="92">
        <v>15</v>
      </c>
      <c r="B28" s="52" t="s">
        <v>1296</v>
      </c>
      <c r="C28" s="81">
        <v>1</v>
      </c>
      <c r="D28" s="81"/>
      <c r="E28" s="81"/>
      <c r="F28" s="4"/>
      <c r="G28" s="4">
        <v>1</v>
      </c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81"/>
      <c r="Y28" s="81">
        <v>1</v>
      </c>
      <c r="Z28" s="81"/>
      <c r="AA28" s="37">
        <v>1</v>
      </c>
      <c r="AB28" s="37"/>
      <c r="AC28" s="37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94">
        <v>1</v>
      </c>
      <c r="AQ28" s="93"/>
      <c r="AR28" s="93"/>
      <c r="AS28" s="94"/>
      <c r="AT28" s="94">
        <v>1</v>
      </c>
      <c r="AU28" s="93"/>
      <c r="AV28" s="94">
        <v>1</v>
      </c>
      <c r="AW28" s="94"/>
      <c r="AX28" s="94"/>
      <c r="AY28" s="94">
        <v>1</v>
      </c>
      <c r="AZ28" s="94"/>
      <c r="BA28" s="94"/>
      <c r="BB28" s="95">
        <v>1</v>
      </c>
      <c r="BC28" s="95"/>
      <c r="BD28" s="95"/>
      <c r="BE28" s="4"/>
      <c r="BF28" s="4">
        <v>1</v>
      </c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/>
      <c r="BR28" s="4">
        <v>1</v>
      </c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/>
      <c r="EU28" s="4">
        <v>1</v>
      </c>
      <c r="EV28" s="4"/>
      <c r="EW28" s="4"/>
      <c r="EX28" s="4">
        <v>1</v>
      </c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/>
      <c r="HI28" s="4">
        <v>1</v>
      </c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/>
      <c r="IS28" s="4">
        <v>1</v>
      </c>
      <c r="IT28" s="4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</row>
    <row r="29" spans="1:293" ht="15.6" x14ac:dyDescent="0.3">
      <c r="A29" s="92">
        <v>16</v>
      </c>
      <c r="B29" s="52" t="s">
        <v>1297</v>
      </c>
      <c r="C29" s="81"/>
      <c r="D29" s="81">
        <v>1</v>
      </c>
      <c r="E29" s="81"/>
      <c r="F29" s="4">
        <v>1</v>
      </c>
      <c r="G29" s="4"/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>
        <v>1</v>
      </c>
      <c r="S29" s="4"/>
      <c r="T29" s="4"/>
      <c r="U29" s="4">
        <v>1</v>
      </c>
      <c r="V29" s="4"/>
      <c r="W29" s="4"/>
      <c r="X29" s="81"/>
      <c r="Y29" s="81">
        <v>1</v>
      </c>
      <c r="Z29" s="81"/>
      <c r="AA29" s="37"/>
      <c r="AB29" s="37">
        <v>1</v>
      </c>
      <c r="AC29" s="37"/>
      <c r="AD29" s="4"/>
      <c r="AE29" s="4"/>
      <c r="AF29" s="4">
        <v>1</v>
      </c>
      <c r="AG29" s="4"/>
      <c r="AH29" s="4"/>
      <c r="AI29" s="4">
        <v>1</v>
      </c>
      <c r="AJ29" s="4"/>
      <c r="AK29" s="4">
        <v>1</v>
      </c>
      <c r="AL29" s="4"/>
      <c r="AM29" s="4"/>
      <c r="AN29" s="4"/>
      <c r="AO29" s="4">
        <v>1</v>
      </c>
      <c r="AP29" s="94">
        <v>1</v>
      </c>
      <c r="AQ29" s="93"/>
      <c r="AR29" s="93"/>
      <c r="AS29" s="94"/>
      <c r="AT29" s="94">
        <v>1</v>
      </c>
      <c r="AU29" s="93"/>
      <c r="AV29" s="94"/>
      <c r="AW29" s="94">
        <v>1</v>
      </c>
      <c r="AX29" s="94"/>
      <c r="AY29" s="94"/>
      <c r="AZ29" s="94">
        <v>1</v>
      </c>
      <c r="BA29" s="94"/>
      <c r="BB29" s="95"/>
      <c r="BC29" s="95">
        <v>1</v>
      </c>
      <c r="BD29" s="95"/>
      <c r="BE29" s="4"/>
      <c r="BF29" s="4">
        <v>1</v>
      </c>
      <c r="BG29" s="4"/>
      <c r="BH29" s="4">
        <v>1</v>
      </c>
      <c r="BI29" s="4"/>
      <c r="BJ29" s="4"/>
      <c r="BK29" s="4"/>
      <c r="BL29" s="4">
        <v>1</v>
      </c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/>
      <c r="EU29" s="4">
        <v>1</v>
      </c>
      <c r="EV29" s="4"/>
      <c r="EW29" s="4"/>
      <c r="EX29" s="4">
        <v>1</v>
      </c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/>
      <c r="HI29" s="4">
        <v>1</v>
      </c>
      <c r="HJ29" s="4"/>
      <c r="HK29" s="4">
        <v>1</v>
      </c>
      <c r="HL29" s="4"/>
      <c r="HM29" s="4"/>
      <c r="HN29" s="4">
        <v>1</v>
      </c>
      <c r="HO29" s="4"/>
      <c r="HP29" s="4"/>
      <c r="HQ29" s="4"/>
      <c r="HR29" s="4">
        <v>1</v>
      </c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</row>
    <row r="30" spans="1:293" ht="15.6" x14ac:dyDescent="0.3">
      <c r="A30" s="92">
        <v>17</v>
      </c>
      <c r="B30" s="52" t="s">
        <v>1298</v>
      </c>
      <c r="C30" s="81">
        <v>1</v>
      </c>
      <c r="D30" s="81"/>
      <c r="E30" s="81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81">
        <v>1</v>
      </c>
      <c r="Y30" s="81"/>
      <c r="Z30" s="81"/>
      <c r="AA30" s="37">
        <v>1</v>
      </c>
      <c r="AB30" s="37"/>
      <c r="AC30" s="37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94">
        <v>1</v>
      </c>
      <c r="AQ30" s="93"/>
      <c r="AR30" s="93"/>
      <c r="AS30" s="94"/>
      <c r="AT30" s="94">
        <v>1</v>
      </c>
      <c r="AU30" s="93"/>
      <c r="AV30" s="94">
        <v>1</v>
      </c>
      <c r="AW30" s="94"/>
      <c r="AX30" s="94"/>
      <c r="AY30" s="94">
        <v>1</v>
      </c>
      <c r="AZ30" s="94"/>
      <c r="BA30" s="94"/>
      <c r="BB30" s="95">
        <v>1</v>
      </c>
      <c r="BC30" s="95"/>
      <c r="BD30" s="95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</row>
    <row r="31" spans="1:293" ht="15.6" x14ac:dyDescent="0.3">
      <c r="A31" s="92">
        <v>18</v>
      </c>
      <c r="B31" s="52" t="s">
        <v>1299</v>
      </c>
      <c r="C31" s="81"/>
      <c r="D31" s="81">
        <v>1</v>
      </c>
      <c r="E31" s="81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/>
      <c r="V31" s="4">
        <v>1</v>
      </c>
      <c r="W31" s="4"/>
      <c r="X31" s="81"/>
      <c r="Y31" s="81"/>
      <c r="Z31" s="81">
        <v>1</v>
      </c>
      <c r="AA31" s="37"/>
      <c r="AB31" s="37">
        <v>1</v>
      </c>
      <c r="AC31" s="37"/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94">
        <v>1</v>
      </c>
      <c r="AQ31" s="93"/>
      <c r="AR31" s="93"/>
      <c r="AS31" s="94"/>
      <c r="AT31" s="94">
        <v>1</v>
      </c>
      <c r="AU31" s="93"/>
      <c r="AV31" s="94"/>
      <c r="AW31" s="94">
        <v>1</v>
      </c>
      <c r="AX31" s="94"/>
      <c r="AY31" s="94"/>
      <c r="AZ31" s="94">
        <v>1</v>
      </c>
      <c r="BA31" s="94"/>
      <c r="BB31" s="95"/>
      <c r="BC31" s="95">
        <v>1</v>
      </c>
      <c r="BD31" s="95"/>
      <c r="BE31" s="4"/>
      <c r="BF31" s="4">
        <v>1</v>
      </c>
      <c r="BG31" s="4"/>
      <c r="BH31" s="4">
        <v>1</v>
      </c>
      <c r="BI31" s="4"/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>
        <v>1</v>
      </c>
      <c r="DQ31" s="4"/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>
        <v>1</v>
      </c>
      <c r="ER31" s="4"/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>
        <v>1</v>
      </c>
      <c r="GB31" s="4"/>
      <c r="GC31" s="4"/>
      <c r="GD31" s="4"/>
      <c r="GE31" s="4">
        <v>1</v>
      </c>
      <c r="GF31" s="4"/>
      <c r="GG31" s="4">
        <v>1</v>
      </c>
      <c r="GH31" s="4"/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>
        <v>1</v>
      </c>
      <c r="GW31" s="4"/>
      <c r="GX31" s="4"/>
      <c r="GY31" s="4"/>
      <c r="GZ31" s="4">
        <v>1</v>
      </c>
      <c r="HA31" s="4"/>
      <c r="HB31" s="4">
        <v>1</v>
      </c>
      <c r="HC31" s="4"/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>
        <v>1</v>
      </c>
      <c r="ID31" s="4"/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</row>
    <row r="32" spans="1:293" ht="15.6" x14ac:dyDescent="0.3">
      <c r="A32" s="92">
        <v>19</v>
      </c>
      <c r="B32" s="52" t="s">
        <v>1300</v>
      </c>
      <c r="C32" s="81"/>
      <c r="D32" s="81">
        <v>1</v>
      </c>
      <c r="E32" s="81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81"/>
      <c r="Y32" s="81"/>
      <c r="Z32" s="81">
        <v>1</v>
      </c>
      <c r="AA32" s="37">
        <v>1</v>
      </c>
      <c r="AB32" s="37"/>
      <c r="AC32" s="37"/>
      <c r="AD32" s="4"/>
      <c r="AE32" s="4"/>
      <c r="AF32" s="4">
        <v>1</v>
      </c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94">
        <v>1</v>
      </c>
      <c r="AQ32" s="93"/>
      <c r="AR32" s="93"/>
      <c r="AS32" s="94"/>
      <c r="AT32" s="94">
        <v>1</v>
      </c>
      <c r="AU32" s="93"/>
      <c r="AV32" s="94"/>
      <c r="AW32" s="94">
        <v>1</v>
      </c>
      <c r="AX32" s="94"/>
      <c r="AY32" s="94"/>
      <c r="AZ32" s="94">
        <v>1</v>
      </c>
      <c r="BA32" s="94"/>
      <c r="BB32" s="95">
        <v>1</v>
      </c>
      <c r="BC32" s="95"/>
      <c r="BD32" s="95"/>
      <c r="BE32" s="4"/>
      <c r="BF32" s="4">
        <v>1</v>
      </c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/>
      <c r="DH32" s="4">
        <v>1</v>
      </c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/>
      <c r="EU32" s="4">
        <v>1</v>
      </c>
      <c r="EV32" s="4"/>
      <c r="EW32" s="4"/>
      <c r="EX32" s="4">
        <v>1</v>
      </c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/>
      <c r="HI32" s="4">
        <v>1</v>
      </c>
      <c r="HJ32" s="4"/>
      <c r="HK32" s="4">
        <v>1</v>
      </c>
      <c r="HL32" s="4"/>
      <c r="HM32" s="4"/>
      <c r="HN32" s="4">
        <v>1</v>
      </c>
      <c r="HO32" s="4"/>
      <c r="HP32" s="4"/>
      <c r="HQ32" s="4"/>
      <c r="HR32" s="4">
        <v>1</v>
      </c>
      <c r="HS32" s="4"/>
      <c r="HT32" s="4">
        <v>1</v>
      </c>
      <c r="HU32" s="4"/>
      <c r="HV32" s="4"/>
      <c r="HW32" s="4"/>
      <c r="HX32" s="4">
        <v>1</v>
      </c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/>
      <c r="IM32" s="4">
        <v>1</v>
      </c>
      <c r="IN32" s="4"/>
      <c r="IO32" s="4">
        <v>1</v>
      </c>
      <c r="IP32" s="4"/>
      <c r="IQ32" s="4"/>
      <c r="IR32" s="4"/>
      <c r="IS32" s="4">
        <v>1</v>
      </c>
      <c r="IT32" s="4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</row>
    <row r="33" spans="1:293" ht="15.6" x14ac:dyDescent="0.3">
      <c r="A33" s="92">
        <v>20</v>
      </c>
      <c r="B33" s="52" t="s">
        <v>1301</v>
      </c>
      <c r="C33" s="81">
        <v>1</v>
      </c>
      <c r="D33" s="81"/>
      <c r="E33" s="81"/>
      <c r="F33" s="4">
        <v>1</v>
      </c>
      <c r="G33" s="4"/>
      <c r="H33" s="4"/>
      <c r="I33" s="4">
        <v>1</v>
      </c>
      <c r="J33" s="4"/>
      <c r="K33" s="4"/>
      <c r="L33" s="4"/>
      <c r="M33" s="4">
        <v>1</v>
      </c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81"/>
      <c r="Y33" s="81"/>
      <c r="Z33" s="81">
        <v>1</v>
      </c>
      <c r="AA33" s="37">
        <v>1</v>
      </c>
      <c r="AB33" s="37"/>
      <c r="AC33" s="37"/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94">
        <v>1</v>
      </c>
      <c r="AQ33" s="93"/>
      <c r="AR33" s="93"/>
      <c r="AS33" s="94"/>
      <c r="AT33" s="94">
        <v>1</v>
      </c>
      <c r="AU33" s="93"/>
      <c r="AV33" s="94"/>
      <c r="AW33" s="94"/>
      <c r="AX33" s="94">
        <v>1</v>
      </c>
      <c r="AY33" s="94"/>
      <c r="AZ33" s="94">
        <v>1</v>
      </c>
      <c r="BA33" s="94"/>
      <c r="BB33" s="95">
        <v>1</v>
      </c>
      <c r="BC33" s="95"/>
      <c r="BD33" s="95"/>
      <c r="BE33" s="4"/>
      <c r="BF33" s="4">
        <v>1</v>
      </c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/>
      <c r="CV33" s="4">
        <v>1</v>
      </c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/>
      <c r="DH33" s="4">
        <v>1</v>
      </c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/>
      <c r="EX33" s="4">
        <v>1</v>
      </c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/>
      <c r="HI33" s="4">
        <v>1</v>
      </c>
      <c r="HJ33" s="4"/>
      <c r="HK33" s="4"/>
      <c r="HL33" s="4">
        <v>1</v>
      </c>
      <c r="HM33" s="4"/>
      <c r="HN33" s="4">
        <v>1</v>
      </c>
      <c r="HO33" s="4"/>
      <c r="HP33" s="4"/>
      <c r="HQ33" s="4"/>
      <c r="HR33" s="4">
        <v>1</v>
      </c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>
        <v>1</v>
      </c>
      <c r="IM33" s="4"/>
      <c r="IN33" s="4"/>
      <c r="IO33" s="4"/>
      <c r="IP33" s="4">
        <v>1</v>
      </c>
      <c r="IQ33" s="4"/>
      <c r="IR33" s="4"/>
      <c r="IS33" s="4">
        <v>1</v>
      </c>
      <c r="IT33" s="4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</row>
    <row r="34" spans="1:293" ht="15.6" x14ac:dyDescent="0.3">
      <c r="A34" s="92">
        <v>21</v>
      </c>
      <c r="B34" s="52" t="s">
        <v>1302</v>
      </c>
      <c r="C34" s="81">
        <v>1</v>
      </c>
      <c r="D34" s="81"/>
      <c r="E34" s="81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81"/>
      <c r="Y34" s="81"/>
      <c r="Z34" s="81">
        <v>1</v>
      </c>
      <c r="AA34" s="37">
        <v>1</v>
      </c>
      <c r="AB34" s="37"/>
      <c r="AC34" s="37"/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94">
        <v>1</v>
      </c>
      <c r="AQ34" s="93"/>
      <c r="AR34" s="93"/>
      <c r="AS34" s="94"/>
      <c r="AT34" s="94">
        <v>1</v>
      </c>
      <c r="AU34" s="93"/>
      <c r="AV34" s="94"/>
      <c r="AW34" s="94"/>
      <c r="AX34" s="94">
        <v>1</v>
      </c>
      <c r="AY34" s="94"/>
      <c r="AZ34" s="94">
        <v>1</v>
      </c>
      <c r="BA34" s="94"/>
      <c r="BB34" s="95">
        <v>1</v>
      </c>
      <c r="BC34" s="95"/>
      <c r="BD34" s="95"/>
      <c r="BE34" s="4"/>
      <c r="BF34" s="4">
        <v>1</v>
      </c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/>
      <c r="CD34" s="4">
        <v>1</v>
      </c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/>
      <c r="DH34" s="4">
        <v>1</v>
      </c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/>
      <c r="HI34" s="4">
        <v>1</v>
      </c>
      <c r="HJ34" s="4"/>
      <c r="HK34" s="4"/>
      <c r="HL34" s="4">
        <v>1</v>
      </c>
      <c r="HM34" s="4"/>
      <c r="HN34" s="4"/>
      <c r="HO34" s="4">
        <v>1</v>
      </c>
      <c r="HP34" s="4"/>
      <c r="HQ34" s="4">
        <v>1</v>
      </c>
      <c r="HR34" s="4"/>
      <c r="HS34" s="4"/>
      <c r="HT34" s="4">
        <v>1</v>
      </c>
      <c r="HU34" s="4"/>
      <c r="HV34" s="4"/>
      <c r="HW34" s="4"/>
      <c r="HX34" s="4">
        <v>1</v>
      </c>
      <c r="HY34" s="4"/>
      <c r="HZ34" s="4">
        <v>1</v>
      </c>
      <c r="IA34" s="4"/>
      <c r="IB34" s="4"/>
      <c r="IC34" s="4">
        <v>1</v>
      </c>
      <c r="ID34" s="4"/>
      <c r="IE34" s="4"/>
      <c r="IF34" s="4"/>
      <c r="IG34" s="4">
        <v>1</v>
      </c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/>
      <c r="IS34" s="4">
        <v>1</v>
      </c>
      <c r="IT34" s="4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</row>
    <row r="35" spans="1:293" ht="15.6" x14ac:dyDescent="0.3">
      <c r="A35" s="92">
        <v>22</v>
      </c>
      <c r="B35" s="52" t="s">
        <v>1303</v>
      </c>
      <c r="C35" s="81"/>
      <c r="D35" s="81"/>
      <c r="E35" s="81">
        <v>1</v>
      </c>
      <c r="F35" s="4"/>
      <c r="G35" s="4"/>
      <c r="H35" s="4">
        <v>1</v>
      </c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81"/>
      <c r="Y35" s="81"/>
      <c r="Z35" s="81">
        <v>1</v>
      </c>
      <c r="AA35" s="37">
        <v>1</v>
      </c>
      <c r="AB35" s="37"/>
      <c r="AC35" s="37"/>
      <c r="AD35" s="4"/>
      <c r="AE35" s="4"/>
      <c r="AF35" s="4">
        <v>1</v>
      </c>
      <c r="AG35" s="4"/>
      <c r="AH35" s="4"/>
      <c r="AI35" s="4">
        <v>1</v>
      </c>
      <c r="AJ35" s="4">
        <v>1</v>
      </c>
      <c r="AK35" s="4"/>
      <c r="AL35" s="4"/>
      <c r="AM35" s="4"/>
      <c r="AN35" s="4"/>
      <c r="AO35" s="4">
        <v>1</v>
      </c>
      <c r="AP35" s="94">
        <v>1</v>
      </c>
      <c r="AQ35" s="93"/>
      <c r="AR35" s="93"/>
      <c r="AS35" s="94"/>
      <c r="AT35" s="94">
        <v>1</v>
      </c>
      <c r="AU35" s="93"/>
      <c r="AV35" s="94"/>
      <c r="AW35" s="94"/>
      <c r="AX35" s="94">
        <v>1</v>
      </c>
      <c r="AY35" s="94">
        <v>1</v>
      </c>
      <c r="AZ35" s="94"/>
      <c r="BA35" s="94"/>
      <c r="BB35" s="95">
        <v>1</v>
      </c>
      <c r="BC35" s="95"/>
      <c r="BD35" s="95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/>
      <c r="BO35" s="4">
        <v>1</v>
      </c>
      <c r="BP35" s="4"/>
      <c r="BQ35" s="4"/>
      <c r="BR35" s="4">
        <v>1</v>
      </c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/>
      <c r="DH35" s="4">
        <v>1</v>
      </c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/>
      <c r="GE35" s="4">
        <v>1</v>
      </c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/>
      <c r="HI35" s="4">
        <v>1</v>
      </c>
      <c r="HJ35" s="4"/>
      <c r="HK35" s="4">
        <v>1</v>
      </c>
      <c r="HL35" s="4"/>
      <c r="HM35" s="4"/>
      <c r="HN35" s="4"/>
      <c r="HO35" s="4">
        <v>1</v>
      </c>
      <c r="HP35" s="4"/>
      <c r="HQ35" s="4"/>
      <c r="HR35" s="4">
        <v>1</v>
      </c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/>
      <c r="IS35" s="4">
        <v>1</v>
      </c>
      <c r="IT35" s="4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</row>
    <row r="36" spans="1:293" x14ac:dyDescent="0.3">
      <c r="A36" s="92">
        <v>23</v>
      </c>
      <c r="B36" s="52" t="s">
        <v>1304</v>
      </c>
      <c r="C36" s="81">
        <v>1</v>
      </c>
      <c r="D36" s="81"/>
      <c r="E36" s="81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81"/>
      <c r="Y36" s="81"/>
      <c r="Z36" s="81">
        <v>1</v>
      </c>
      <c r="AA36" s="37"/>
      <c r="AB36" s="37">
        <v>1</v>
      </c>
      <c r="AC36" s="37"/>
      <c r="AD36" s="4"/>
      <c r="AE36" s="4"/>
      <c r="AF36" s="4">
        <v>1</v>
      </c>
      <c r="AG36" s="4"/>
      <c r="AH36" s="4"/>
      <c r="AI36" s="4">
        <v>1</v>
      </c>
      <c r="AJ36" s="4"/>
      <c r="AK36" s="4">
        <v>1</v>
      </c>
      <c r="AL36" s="4"/>
      <c r="AM36" s="4"/>
      <c r="AN36" s="4"/>
      <c r="AO36" s="4">
        <v>1</v>
      </c>
      <c r="AP36" s="94">
        <v>1</v>
      </c>
      <c r="AQ36" s="93"/>
      <c r="AR36" s="93"/>
      <c r="AS36" s="94"/>
      <c r="AT36" s="94">
        <v>1</v>
      </c>
      <c r="AU36" s="93"/>
      <c r="AV36" s="94"/>
      <c r="AW36" s="94">
        <v>1</v>
      </c>
      <c r="AX36" s="94"/>
      <c r="AY36" s="94">
        <v>1</v>
      </c>
      <c r="AZ36" s="94"/>
      <c r="BA36" s="94"/>
      <c r="BB36" s="95"/>
      <c r="BC36" s="95">
        <v>1</v>
      </c>
      <c r="BD36" s="95"/>
      <c r="BE36" s="4"/>
      <c r="BF36" s="4">
        <v>1</v>
      </c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>
        <v>1</v>
      </c>
      <c r="ER36" s="4"/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>
        <v>1</v>
      </c>
      <c r="FM36" s="4"/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  <c r="GS36" s="4"/>
      <c r="GT36" s="4">
        <v>1</v>
      </c>
      <c r="GU36" s="4"/>
      <c r="GV36" s="4">
        <v>1</v>
      </c>
      <c r="GW36" s="4"/>
      <c r="GX36" s="4"/>
      <c r="GY36" s="4"/>
      <c r="GZ36" s="4">
        <v>1</v>
      </c>
      <c r="HA36" s="4"/>
      <c r="HB36" s="4">
        <v>1</v>
      </c>
      <c r="HC36" s="4"/>
      <c r="HD36" s="4"/>
      <c r="HE36" s="4"/>
      <c r="HF36" s="4">
        <v>1</v>
      </c>
      <c r="HG36" s="4"/>
      <c r="HH36" s="4"/>
      <c r="HI36" s="4">
        <v>1</v>
      </c>
      <c r="HJ36" s="4"/>
      <c r="HK36" s="4"/>
      <c r="HL36" s="4">
        <v>1</v>
      </c>
      <c r="HM36" s="4"/>
      <c r="HN36" s="4"/>
      <c r="HO36" s="4">
        <v>1</v>
      </c>
      <c r="HP36" s="4"/>
      <c r="HQ36" s="4"/>
      <c r="HR36" s="4">
        <v>1</v>
      </c>
      <c r="HS36" s="4"/>
      <c r="HT36" s="4"/>
      <c r="HU36" s="4">
        <v>1</v>
      </c>
      <c r="HV36" s="4"/>
      <c r="HW36" s="4"/>
      <c r="HX36" s="4">
        <v>1</v>
      </c>
      <c r="HY36" s="4"/>
      <c r="HZ36" s="4"/>
      <c r="IA36" s="4">
        <v>1</v>
      </c>
      <c r="IB36" s="4"/>
      <c r="IC36" s="4">
        <v>1</v>
      </c>
      <c r="ID36" s="4"/>
      <c r="IE36" s="4"/>
      <c r="IF36" s="4"/>
      <c r="IG36" s="4">
        <v>1</v>
      </c>
      <c r="IH36" s="4"/>
      <c r="II36" s="4"/>
      <c r="IJ36" s="4">
        <v>1</v>
      </c>
      <c r="IK36" s="4"/>
      <c r="IL36" s="4"/>
      <c r="IM36" s="4">
        <v>1</v>
      </c>
      <c r="IN36" s="4"/>
      <c r="IO36" s="4"/>
      <c r="IP36" s="4">
        <v>1</v>
      </c>
      <c r="IQ36" s="4"/>
      <c r="IR36" s="4"/>
      <c r="IS36" s="4">
        <v>1</v>
      </c>
      <c r="IT36" s="4"/>
    </row>
    <row r="37" spans="1:293" x14ac:dyDescent="0.3">
      <c r="A37" s="92">
        <v>24</v>
      </c>
      <c r="B37" s="52" t="s">
        <v>1305</v>
      </c>
      <c r="C37" s="81">
        <v>1</v>
      </c>
      <c r="D37" s="81"/>
      <c r="E37" s="81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/>
      <c r="P37" s="4">
        <v>1</v>
      </c>
      <c r="Q37" s="4"/>
      <c r="R37" s="4">
        <v>1</v>
      </c>
      <c r="S37" s="4"/>
      <c r="T37" s="4"/>
      <c r="U37" s="4">
        <v>1</v>
      </c>
      <c r="V37" s="4"/>
      <c r="W37" s="4"/>
      <c r="X37" s="81">
        <v>1</v>
      </c>
      <c r="Y37" s="81"/>
      <c r="Z37" s="81"/>
      <c r="AA37" s="37">
        <v>1</v>
      </c>
      <c r="AB37" s="37"/>
      <c r="AC37" s="37"/>
      <c r="AD37" s="4">
        <v>1</v>
      </c>
      <c r="AE37" s="4"/>
      <c r="AF37" s="4"/>
      <c r="AG37" s="4">
        <v>1</v>
      </c>
      <c r="AH37" s="4"/>
      <c r="AI37" s="4"/>
      <c r="AJ37" s="4"/>
      <c r="AK37" s="4">
        <v>1</v>
      </c>
      <c r="AL37" s="4"/>
      <c r="AM37" s="4">
        <v>1</v>
      </c>
      <c r="AN37" s="4"/>
      <c r="AO37" s="4"/>
      <c r="AP37" s="94">
        <v>1</v>
      </c>
      <c r="AQ37" s="93"/>
      <c r="AR37" s="93"/>
      <c r="AS37" s="94"/>
      <c r="AT37" s="94">
        <v>1</v>
      </c>
      <c r="AU37" s="93"/>
      <c r="AV37" s="94">
        <v>1</v>
      </c>
      <c r="AW37" s="94"/>
      <c r="AX37" s="94"/>
      <c r="AY37" s="94">
        <v>1</v>
      </c>
      <c r="AZ37" s="94"/>
      <c r="BA37" s="94"/>
      <c r="BB37" s="95">
        <v>1</v>
      </c>
      <c r="BC37" s="95"/>
      <c r="BD37" s="95"/>
      <c r="BE37" s="4"/>
      <c r="BF37" s="4">
        <v>1</v>
      </c>
      <c r="BG37" s="4"/>
      <c r="BH37" s="4">
        <v>1</v>
      </c>
      <c r="BI37" s="4"/>
      <c r="BJ37" s="4"/>
      <c r="BK37" s="4"/>
      <c r="BL37" s="4">
        <v>1</v>
      </c>
      <c r="BM37" s="4"/>
      <c r="BN37" s="4"/>
      <c r="BO37" s="4">
        <v>1</v>
      </c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/>
      <c r="CD37" s="4">
        <v>1</v>
      </c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/>
      <c r="DH37" s="4">
        <v>1</v>
      </c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/>
      <c r="EU37" s="4">
        <v>1</v>
      </c>
      <c r="EV37" s="4"/>
      <c r="EW37" s="4"/>
      <c r="EX37" s="4">
        <v>1</v>
      </c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/>
      <c r="HI37" s="4">
        <v>1</v>
      </c>
      <c r="HJ37" s="4"/>
      <c r="HK37" s="4"/>
      <c r="HL37" s="4">
        <v>1</v>
      </c>
      <c r="HM37" s="4"/>
      <c r="HN37" s="4">
        <v>1</v>
      </c>
      <c r="HO37" s="4"/>
      <c r="HP37" s="4"/>
      <c r="HQ37" s="4">
        <v>1</v>
      </c>
      <c r="HR37" s="4"/>
      <c r="HS37" s="4"/>
      <c r="HT37" s="4">
        <v>1</v>
      </c>
      <c r="HU37" s="4"/>
      <c r="HV37" s="4"/>
      <c r="HW37" s="4"/>
      <c r="HX37" s="4">
        <v>1</v>
      </c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</row>
    <row r="38" spans="1:293" x14ac:dyDescent="0.3">
      <c r="A38" s="92">
        <v>25</v>
      </c>
      <c r="B38" s="52" t="s">
        <v>1306</v>
      </c>
      <c r="C38" s="81">
        <v>1</v>
      </c>
      <c r="D38" s="81"/>
      <c r="E38" s="81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81">
        <v>1</v>
      </c>
      <c r="Y38" s="81"/>
      <c r="Z38" s="81"/>
      <c r="AA38" s="37">
        <v>1</v>
      </c>
      <c r="AB38" s="37"/>
      <c r="AC38" s="37"/>
      <c r="AD38" s="4">
        <v>1</v>
      </c>
      <c r="AE38" s="4"/>
      <c r="AF38" s="4"/>
      <c r="AG38" s="4">
        <v>1</v>
      </c>
      <c r="AH38" s="4"/>
      <c r="AI38" s="4"/>
      <c r="AJ38" s="4">
        <v>1</v>
      </c>
      <c r="AK38" s="4"/>
      <c r="AL38" s="4"/>
      <c r="AM38" s="4">
        <v>1</v>
      </c>
      <c r="AN38" s="4"/>
      <c r="AO38" s="4"/>
      <c r="AP38" s="94">
        <v>1</v>
      </c>
      <c r="AQ38" s="93"/>
      <c r="AR38" s="93"/>
      <c r="AS38" s="94"/>
      <c r="AT38" s="94">
        <v>1</v>
      </c>
      <c r="AU38" s="93"/>
      <c r="AV38" s="94">
        <v>1</v>
      </c>
      <c r="AW38" s="94"/>
      <c r="AX38" s="94"/>
      <c r="AY38" s="94">
        <v>1</v>
      </c>
      <c r="AZ38" s="94"/>
      <c r="BA38" s="94"/>
      <c r="BB38" s="95">
        <v>1</v>
      </c>
      <c r="BC38" s="95"/>
      <c r="BD38" s="95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/>
      <c r="DH38" s="4">
        <v>1</v>
      </c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/>
      <c r="EU38" s="4">
        <v>1</v>
      </c>
      <c r="EV38" s="4"/>
      <c r="EW38" s="4"/>
      <c r="EX38" s="4">
        <v>1</v>
      </c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4"/>
      <c r="IM38" s="4">
        <v>1</v>
      </c>
      <c r="IN38" s="4"/>
      <c r="IO38" s="4"/>
      <c r="IP38" s="4">
        <v>1</v>
      </c>
      <c r="IQ38" s="4"/>
      <c r="IR38" s="4"/>
      <c r="IS38" s="4">
        <v>1</v>
      </c>
      <c r="IT38" s="4"/>
    </row>
    <row r="39" spans="1:293" x14ac:dyDescent="0.3">
      <c r="A39" s="105" t="s">
        <v>186</v>
      </c>
      <c r="B39" s="106"/>
      <c r="C39" s="36">
        <f t="shared" ref="C39:BN39" si="0">SUM(C14:C38)</f>
        <v>17</v>
      </c>
      <c r="D39" s="36">
        <f t="shared" si="0"/>
        <v>7</v>
      </c>
      <c r="E39" s="36">
        <f t="shared" si="0"/>
        <v>1</v>
      </c>
      <c r="F39" s="3">
        <f t="shared" si="0"/>
        <v>18</v>
      </c>
      <c r="G39" s="3">
        <f t="shared" si="0"/>
        <v>6</v>
      </c>
      <c r="H39" s="3">
        <f t="shared" si="0"/>
        <v>1</v>
      </c>
      <c r="I39" s="3">
        <f t="shared" si="0"/>
        <v>19</v>
      </c>
      <c r="J39" s="3">
        <f t="shared" si="0"/>
        <v>6</v>
      </c>
      <c r="K39" s="3">
        <f t="shared" si="0"/>
        <v>0</v>
      </c>
      <c r="L39" s="3">
        <f t="shared" si="0"/>
        <v>17</v>
      </c>
      <c r="M39" s="3">
        <f t="shared" si="0"/>
        <v>8</v>
      </c>
      <c r="N39" s="3">
        <f t="shared" si="0"/>
        <v>0</v>
      </c>
      <c r="O39" s="3">
        <f t="shared" si="0"/>
        <v>19</v>
      </c>
      <c r="P39" s="3">
        <f t="shared" si="0"/>
        <v>6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20</v>
      </c>
      <c r="V39" s="3">
        <f t="shared" si="0"/>
        <v>5</v>
      </c>
      <c r="W39" s="3">
        <f t="shared" si="0"/>
        <v>0</v>
      </c>
      <c r="X39" s="83">
        <f t="shared" si="0"/>
        <v>11</v>
      </c>
      <c r="Y39" s="83">
        <f t="shared" si="0"/>
        <v>7</v>
      </c>
      <c r="Z39" s="83">
        <f t="shared" si="0"/>
        <v>7</v>
      </c>
      <c r="AA39" s="36">
        <f t="shared" si="0"/>
        <v>18</v>
      </c>
      <c r="AB39" s="36">
        <f t="shared" si="0"/>
        <v>7</v>
      </c>
      <c r="AC39" s="36">
        <f t="shared" si="0"/>
        <v>0</v>
      </c>
      <c r="AD39" s="3">
        <f t="shared" si="0"/>
        <v>9</v>
      </c>
      <c r="AE39" s="3">
        <f t="shared" si="0"/>
        <v>6</v>
      </c>
      <c r="AF39" s="3">
        <f t="shared" si="0"/>
        <v>10</v>
      </c>
      <c r="AG39" s="3">
        <f t="shared" si="0"/>
        <v>8</v>
      </c>
      <c r="AH39" s="3">
        <f t="shared" si="0"/>
        <v>7</v>
      </c>
      <c r="AI39" s="3">
        <f t="shared" si="0"/>
        <v>10</v>
      </c>
      <c r="AJ39" s="3">
        <f t="shared" si="0"/>
        <v>10</v>
      </c>
      <c r="AK39" s="3">
        <f t="shared" si="0"/>
        <v>7</v>
      </c>
      <c r="AL39" s="3">
        <f t="shared" si="0"/>
        <v>8</v>
      </c>
      <c r="AM39" s="3">
        <f t="shared" si="0"/>
        <v>11</v>
      </c>
      <c r="AN39" s="3">
        <f t="shared" si="0"/>
        <v>5</v>
      </c>
      <c r="AO39" s="3">
        <f t="shared" si="0"/>
        <v>9</v>
      </c>
      <c r="AP39" s="3">
        <f t="shared" si="0"/>
        <v>25</v>
      </c>
      <c r="AQ39" s="3">
        <f t="shared" si="0"/>
        <v>0</v>
      </c>
      <c r="AR39" s="3">
        <f t="shared" si="0"/>
        <v>0</v>
      </c>
      <c r="AS39" s="96">
        <f t="shared" si="0"/>
        <v>5</v>
      </c>
      <c r="AT39" s="96">
        <f t="shared" si="0"/>
        <v>20</v>
      </c>
      <c r="AU39" s="96">
        <f t="shared" si="0"/>
        <v>0</v>
      </c>
      <c r="AV39" s="97">
        <f t="shared" si="0"/>
        <v>12</v>
      </c>
      <c r="AW39" s="97">
        <f t="shared" si="0"/>
        <v>9</v>
      </c>
      <c r="AX39" s="97">
        <f t="shared" si="0"/>
        <v>4</v>
      </c>
      <c r="AY39" s="3">
        <f t="shared" si="0"/>
        <v>16</v>
      </c>
      <c r="AZ39" s="3">
        <f t="shared" si="0"/>
        <v>9</v>
      </c>
      <c r="BA39" s="3">
        <f t="shared" si="0"/>
        <v>0</v>
      </c>
      <c r="BB39" s="3">
        <f t="shared" si="0"/>
        <v>18</v>
      </c>
      <c r="BC39" s="3">
        <f t="shared" si="0"/>
        <v>7</v>
      </c>
      <c r="BD39" s="3">
        <f t="shared" si="0"/>
        <v>0</v>
      </c>
      <c r="BE39" s="3">
        <f t="shared" si="0"/>
        <v>13</v>
      </c>
      <c r="BF39" s="3">
        <f t="shared" si="0"/>
        <v>12</v>
      </c>
      <c r="BG39" s="3">
        <f t="shared" si="0"/>
        <v>0</v>
      </c>
      <c r="BH39" s="3">
        <f t="shared" si="0"/>
        <v>24</v>
      </c>
      <c r="BI39" s="3">
        <f t="shared" si="0"/>
        <v>1</v>
      </c>
      <c r="BJ39" s="3">
        <f t="shared" si="0"/>
        <v>0</v>
      </c>
      <c r="BK39" s="3">
        <f t="shared" si="0"/>
        <v>19</v>
      </c>
      <c r="BL39" s="3">
        <f t="shared" si="0"/>
        <v>6</v>
      </c>
      <c r="BM39" s="3">
        <f t="shared" si="0"/>
        <v>0</v>
      </c>
      <c r="BN39" s="3">
        <f t="shared" si="0"/>
        <v>19</v>
      </c>
      <c r="BO39" s="3">
        <f t="shared" ref="BO39:DZ39" si="1">SUM(BO14:BO38)</f>
        <v>6</v>
      </c>
      <c r="BP39" s="3">
        <f t="shared" si="1"/>
        <v>0</v>
      </c>
      <c r="BQ39" s="3">
        <f t="shared" si="1"/>
        <v>19</v>
      </c>
      <c r="BR39" s="3">
        <f t="shared" si="1"/>
        <v>6</v>
      </c>
      <c r="BS39" s="3">
        <f t="shared" si="1"/>
        <v>0</v>
      </c>
      <c r="BT39" s="3">
        <f t="shared" si="1"/>
        <v>20</v>
      </c>
      <c r="BU39" s="3">
        <f t="shared" si="1"/>
        <v>5</v>
      </c>
      <c r="BV39" s="3">
        <f t="shared" si="1"/>
        <v>0</v>
      </c>
      <c r="BW39" s="3">
        <f>SUM(BW14:BW38)</f>
        <v>19</v>
      </c>
      <c r="BX39" s="3">
        <f t="shared" si="1"/>
        <v>6</v>
      </c>
      <c r="BY39" s="3">
        <f t="shared" si="1"/>
        <v>0</v>
      </c>
      <c r="BZ39" s="3">
        <f t="shared" si="1"/>
        <v>19</v>
      </c>
      <c r="CA39" s="3">
        <f t="shared" si="1"/>
        <v>6</v>
      </c>
      <c r="CB39" s="3">
        <f t="shared" si="1"/>
        <v>0</v>
      </c>
      <c r="CC39" s="3">
        <f t="shared" si="1"/>
        <v>17</v>
      </c>
      <c r="CD39" s="3">
        <f t="shared" si="1"/>
        <v>8</v>
      </c>
      <c r="CE39" s="3">
        <f t="shared" si="1"/>
        <v>0</v>
      </c>
      <c r="CF39" s="3">
        <f t="shared" si="1"/>
        <v>18</v>
      </c>
      <c r="CG39" s="3">
        <f t="shared" si="1"/>
        <v>7</v>
      </c>
      <c r="CH39" s="3">
        <f t="shared" si="1"/>
        <v>0</v>
      </c>
      <c r="CI39" s="3">
        <f t="shared" si="1"/>
        <v>19</v>
      </c>
      <c r="CJ39" s="3">
        <f t="shared" si="1"/>
        <v>6</v>
      </c>
      <c r="CK39" s="3">
        <f t="shared" si="1"/>
        <v>0</v>
      </c>
      <c r="CL39" s="3">
        <f t="shared" si="1"/>
        <v>19</v>
      </c>
      <c r="CM39" s="3">
        <f t="shared" si="1"/>
        <v>6</v>
      </c>
      <c r="CN39" s="3">
        <f t="shared" si="1"/>
        <v>0</v>
      </c>
      <c r="CO39" s="3">
        <f t="shared" si="1"/>
        <v>18</v>
      </c>
      <c r="CP39" s="3">
        <f t="shared" si="1"/>
        <v>7</v>
      </c>
      <c r="CQ39" s="3">
        <f t="shared" si="1"/>
        <v>0</v>
      </c>
      <c r="CR39" s="3">
        <f t="shared" si="1"/>
        <v>19</v>
      </c>
      <c r="CS39" s="3">
        <f t="shared" si="1"/>
        <v>6</v>
      </c>
      <c r="CT39" s="3">
        <f t="shared" si="1"/>
        <v>0</v>
      </c>
      <c r="CU39" s="3">
        <f t="shared" si="1"/>
        <v>17</v>
      </c>
      <c r="CV39" s="3">
        <f t="shared" si="1"/>
        <v>8</v>
      </c>
      <c r="CW39" s="3">
        <f t="shared" si="1"/>
        <v>0</v>
      </c>
      <c r="CX39" s="3">
        <f t="shared" si="1"/>
        <v>18</v>
      </c>
      <c r="CY39" s="3">
        <f t="shared" si="1"/>
        <v>7</v>
      </c>
      <c r="CZ39" s="3">
        <f t="shared" si="1"/>
        <v>0</v>
      </c>
      <c r="DA39" s="3">
        <f t="shared" si="1"/>
        <v>18</v>
      </c>
      <c r="DB39" s="3">
        <f t="shared" si="1"/>
        <v>7</v>
      </c>
      <c r="DC39" s="3">
        <f t="shared" si="1"/>
        <v>0</v>
      </c>
      <c r="DD39" s="3">
        <f t="shared" si="1"/>
        <v>19</v>
      </c>
      <c r="DE39" s="3">
        <f t="shared" si="1"/>
        <v>6</v>
      </c>
      <c r="DF39" s="3">
        <f t="shared" si="1"/>
        <v>0</v>
      </c>
      <c r="DG39" s="3">
        <f t="shared" si="1"/>
        <v>10</v>
      </c>
      <c r="DH39" s="3">
        <f t="shared" si="1"/>
        <v>15</v>
      </c>
      <c r="DI39" s="3">
        <f t="shared" si="1"/>
        <v>0</v>
      </c>
      <c r="DJ39" s="3">
        <f t="shared" si="1"/>
        <v>19</v>
      </c>
      <c r="DK39" s="3">
        <f t="shared" si="1"/>
        <v>6</v>
      </c>
      <c r="DL39" s="3">
        <f t="shared" si="1"/>
        <v>0</v>
      </c>
      <c r="DM39" s="3">
        <f t="shared" si="1"/>
        <v>21</v>
      </c>
      <c r="DN39" s="3">
        <f t="shared" si="1"/>
        <v>4</v>
      </c>
      <c r="DO39" s="3">
        <f t="shared" si="1"/>
        <v>0</v>
      </c>
      <c r="DP39" s="3">
        <f t="shared" si="1"/>
        <v>22</v>
      </c>
      <c r="DQ39" s="3">
        <f t="shared" si="1"/>
        <v>3</v>
      </c>
      <c r="DR39" s="3">
        <f t="shared" si="1"/>
        <v>0</v>
      </c>
      <c r="DS39" s="3">
        <f t="shared" si="1"/>
        <v>21</v>
      </c>
      <c r="DT39" s="3">
        <f t="shared" si="1"/>
        <v>4</v>
      </c>
      <c r="DU39" s="3">
        <f t="shared" si="1"/>
        <v>0</v>
      </c>
      <c r="DV39" s="3">
        <f t="shared" si="1"/>
        <v>21</v>
      </c>
      <c r="DW39" s="3">
        <f t="shared" si="1"/>
        <v>4</v>
      </c>
      <c r="DX39" s="3">
        <f t="shared" si="1"/>
        <v>0</v>
      </c>
      <c r="DY39" s="3">
        <f t="shared" si="1"/>
        <v>21</v>
      </c>
      <c r="DZ39" s="3">
        <f t="shared" si="1"/>
        <v>4</v>
      </c>
      <c r="EA39" s="3">
        <f t="shared" ref="EA39:GL39" si="2">SUM(EA14:EA38)</f>
        <v>0</v>
      </c>
      <c r="EB39" s="3">
        <f t="shared" si="2"/>
        <v>21</v>
      </c>
      <c r="EC39" s="3">
        <f t="shared" si="2"/>
        <v>4</v>
      </c>
      <c r="ED39" s="3">
        <f t="shared" si="2"/>
        <v>0</v>
      </c>
      <c r="EE39" s="3">
        <f t="shared" si="2"/>
        <v>21</v>
      </c>
      <c r="EF39" s="3">
        <f t="shared" si="2"/>
        <v>4</v>
      </c>
      <c r="EG39" s="3">
        <f t="shared" si="2"/>
        <v>0</v>
      </c>
      <c r="EH39" s="3">
        <f t="shared" si="2"/>
        <v>21</v>
      </c>
      <c r="EI39" s="3">
        <f t="shared" si="2"/>
        <v>4</v>
      </c>
      <c r="EJ39" s="3">
        <f t="shared" si="2"/>
        <v>0</v>
      </c>
      <c r="EK39" s="3">
        <f t="shared" si="2"/>
        <v>21</v>
      </c>
      <c r="EL39" s="3">
        <f t="shared" si="2"/>
        <v>4</v>
      </c>
      <c r="EM39" s="3">
        <f t="shared" si="2"/>
        <v>0</v>
      </c>
      <c r="EN39" s="3">
        <f t="shared" si="2"/>
        <v>21</v>
      </c>
      <c r="EO39" s="3">
        <f t="shared" si="2"/>
        <v>4</v>
      </c>
      <c r="EP39" s="3">
        <f t="shared" si="2"/>
        <v>0</v>
      </c>
      <c r="EQ39" s="3">
        <f t="shared" si="2"/>
        <v>25</v>
      </c>
      <c r="ER39" s="3">
        <f t="shared" si="2"/>
        <v>0</v>
      </c>
      <c r="ES39" s="3">
        <f t="shared" si="2"/>
        <v>0</v>
      </c>
      <c r="ET39" s="3">
        <f t="shared" si="2"/>
        <v>14</v>
      </c>
      <c r="EU39" s="3">
        <f t="shared" si="2"/>
        <v>11</v>
      </c>
      <c r="EV39" s="3">
        <f t="shared" si="2"/>
        <v>0</v>
      </c>
      <c r="EW39" s="3">
        <f t="shared" si="2"/>
        <v>15</v>
      </c>
      <c r="EX39" s="3">
        <f t="shared" si="2"/>
        <v>10</v>
      </c>
      <c r="EY39" s="3">
        <f t="shared" si="2"/>
        <v>0</v>
      </c>
      <c r="EZ39" s="3">
        <f t="shared" si="2"/>
        <v>21</v>
      </c>
      <c r="FA39" s="3">
        <f t="shared" si="2"/>
        <v>4</v>
      </c>
      <c r="FB39" s="3">
        <f t="shared" si="2"/>
        <v>0</v>
      </c>
      <c r="FC39" s="3">
        <f t="shared" si="2"/>
        <v>21</v>
      </c>
      <c r="FD39" s="3">
        <f t="shared" si="2"/>
        <v>4</v>
      </c>
      <c r="FE39" s="3">
        <f t="shared" si="2"/>
        <v>0</v>
      </c>
      <c r="FF39" s="3">
        <f t="shared" si="2"/>
        <v>21</v>
      </c>
      <c r="FG39" s="3">
        <f t="shared" si="2"/>
        <v>4</v>
      </c>
      <c r="FH39" s="3">
        <f t="shared" si="2"/>
        <v>0</v>
      </c>
      <c r="FI39" s="3">
        <f t="shared" si="2"/>
        <v>21</v>
      </c>
      <c r="FJ39" s="3">
        <f t="shared" si="2"/>
        <v>4</v>
      </c>
      <c r="FK39" s="3">
        <f t="shared" si="2"/>
        <v>0</v>
      </c>
      <c r="FL39" s="3">
        <f t="shared" si="2"/>
        <v>22</v>
      </c>
      <c r="FM39" s="3">
        <f t="shared" si="2"/>
        <v>3</v>
      </c>
      <c r="FN39" s="3">
        <f t="shared" si="2"/>
        <v>0</v>
      </c>
      <c r="FO39" s="3">
        <f t="shared" si="2"/>
        <v>21</v>
      </c>
      <c r="FP39" s="3">
        <f t="shared" si="2"/>
        <v>4</v>
      </c>
      <c r="FQ39" s="3">
        <f t="shared" si="2"/>
        <v>0</v>
      </c>
      <c r="FR39" s="3">
        <f t="shared" si="2"/>
        <v>21</v>
      </c>
      <c r="FS39" s="3">
        <f t="shared" si="2"/>
        <v>4</v>
      </c>
      <c r="FT39" s="3">
        <f t="shared" si="2"/>
        <v>0</v>
      </c>
      <c r="FU39" s="3">
        <f t="shared" si="2"/>
        <v>21</v>
      </c>
      <c r="FV39" s="3">
        <f t="shared" si="2"/>
        <v>4</v>
      </c>
      <c r="FW39" s="3">
        <f t="shared" si="2"/>
        <v>0</v>
      </c>
      <c r="FX39" s="3">
        <f t="shared" si="2"/>
        <v>21</v>
      </c>
      <c r="FY39" s="3">
        <f t="shared" si="2"/>
        <v>4</v>
      </c>
      <c r="FZ39" s="3">
        <f t="shared" si="2"/>
        <v>0</v>
      </c>
      <c r="GA39" s="3">
        <f t="shared" si="2"/>
        <v>25</v>
      </c>
      <c r="GB39" s="3">
        <f t="shared" si="2"/>
        <v>0</v>
      </c>
      <c r="GC39" s="3">
        <f t="shared" si="2"/>
        <v>0</v>
      </c>
      <c r="GD39" s="3">
        <f t="shared" si="2"/>
        <v>21</v>
      </c>
      <c r="GE39" s="3">
        <f t="shared" si="2"/>
        <v>4</v>
      </c>
      <c r="GF39" s="3">
        <f t="shared" si="2"/>
        <v>0</v>
      </c>
      <c r="GG39" s="3">
        <f t="shared" si="2"/>
        <v>25</v>
      </c>
      <c r="GH39" s="3">
        <f t="shared" si="2"/>
        <v>0</v>
      </c>
      <c r="GI39" s="3">
        <f t="shared" si="2"/>
        <v>0</v>
      </c>
      <c r="GJ39" s="3">
        <f t="shared" si="2"/>
        <v>21</v>
      </c>
      <c r="GK39" s="3">
        <f t="shared" si="2"/>
        <v>4</v>
      </c>
      <c r="GL39" s="3">
        <f t="shared" si="2"/>
        <v>0</v>
      </c>
      <c r="GM39" s="3">
        <f t="shared" ref="GM39:IT39" si="3">SUM(GM14:GM38)</f>
        <v>21</v>
      </c>
      <c r="GN39" s="3">
        <f t="shared" si="3"/>
        <v>4</v>
      </c>
      <c r="GO39" s="3">
        <f t="shared" si="3"/>
        <v>0</v>
      </c>
      <c r="GP39" s="3">
        <f t="shared" si="3"/>
        <v>21</v>
      </c>
      <c r="GQ39" s="3">
        <f t="shared" si="3"/>
        <v>4</v>
      </c>
      <c r="GR39" s="3">
        <f t="shared" si="3"/>
        <v>0</v>
      </c>
      <c r="GS39" s="3">
        <f t="shared" si="3"/>
        <v>21</v>
      </c>
      <c r="GT39" s="3">
        <f t="shared" si="3"/>
        <v>4</v>
      </c>
      <c r="GU39" s="3">
        <f t="shared" si="3"/>
        <v>0</v>
      </c>
      <c r="GV39" s="3">
        <f t="shared" si="3"/>
        <v>25</v>
      </c>
      <c r="GW39" s="3">
        <f t="shared" si="3"/>
        <v>0</v>
      </c>
      <c r="GX39" s="3">
        <f t="shared" si="3"/>
        <v>0</v>
      </c>
      <c r="GY39" s="3">
        <f t="shared" si="3"/>
        <v>20</v>
      </c>
      <c r="GZ39" s="3">
        <f t="shared" si="3"/>
        <v>5</v>
      </c>
      <c r="HA39" s="3">
        <f t="shared" si="3"/>
        <v>0</v>
      </c>
      <c r="HB39" s="3">
        <f t="shared" si="3"/>
        <v>25</v>
      </c>
      <c r="HC39" s="3">
        <f t="shared" si="3"/>
        <v>0</v>
      </c>
      <c r="HD39" s="3">
        <f t="shared" si="3"/>
        <v>0</v>
      </c>
      <c r="HE39" s="3">
        <f t="shared" si="3"/>
        <v>21</v>
      </c>
      <c r="HF39" s="3">
        <f t="shared" si="3"/>
        <v>4</v>
      </c>
      <c r="HG39" s="3">
        <f t="shared" si="3"/>
        <v>0</v>
      </c>
      <c r="HH39" s="3">
        <f t="shared" si="3"/>
        <v>10</v>
      </c>
      <c r="HI39" s="3">
        <f t="shared" si="3"/>
        <v>15</v>
      </c>
      <c r="HJ39" s="3">
        <f t="shared" si="3"/>
        <v>0</v>
      </c>
      <c r="HK39" s="3">
        <f t="shared" si="3"/>
        <v>18</v>
      </c>
      <c r="HL39" s="3">
        <f t="shared" si="3"/>
        <v>7</v>
      </c>
      <c r="HM39" s="3">
        <f t="shared" si="3"/>
        <v>0</v>
      </c>
      <c r="HN39" s="3">
        <f t="shared" si="3"/>
        <v>16</v>
      </c>
      <c r="HO39" s="3">
        <f t="shared" si="3"/>
        <v>9</v>
      </c>
      <c r="HP39" s="3">
        <f t="shared" si="3"/>
        <v>0</v>
      </c>
      <c r="HQ39" s="3">
        <f t="shared" si="3"/>
        <v>16</v>
      </c>
      <c r="HR39" s="3">
        <f t="shared" si="3"/>
        <v>9</v>
      </c>
      <c r="HS39" s="3">
        <f t="shared" si="3"/>
        <v>0</v>
      </c>
      <c r="HT39" s="3">
        <f t="shared" si="3"/>
        <v>21</v>
      </c>
      <c r="HU39" s="3">
        <f t="shared" si="3"/>
        <v>4</v>
      </c>
      <c r="HV39" s="3">
        <f t="shared" si="3"/>
        <v>0</v>
      </c>
      <c r="HW39" s="3">
        <f t="shared" si="3"/>
        <v>17</v>
      </c>
      <c r="HX39" s="3">
        <f t="shared" si="3"/>
        <v>8</v>
      </c>
      <c r="HY39" s="3">
        <f t="shared" si="3"/>
        <v>0</v>
      </c>
      <c r="HZ39" s="3">
        <f t="shared" si="3"/>
        <v>23</v>
      </c>
      <c r="IA39" s="3">
        <f t="shared" si="3"/>
        <v>2</v>
      </c>
      <c r="IB39" s="3">
        <f t="shared" si="3"/>
        <v>0</v>
      </c>
      <c r="IC39" s="3">
        <f t="shared" si="3"/>
        <v>25</v>
      </c>
      <c r="ID39" s="3">
        <f t="shared" si="3"/>
        <v>0</v>
      </c>
      <c r="IE39" s="3">
        <f t="shared" si="3"/>
        <v>0</v>
      </c>
      <c r="IF39" s="3">
        <f t="shared" si="3"/>
        <v>20</v>
      </c>
      <c r="IG39" s="3">
        <f t="shared" si="3"/>
        <v>5</v>
      </c>
      <c r="IH39" s="3">
        <f t="shared" si="3"/>
        <v>0</v>
      </c>
      <c r="II39" s="3">
        <f t="shared" si="3"/>
        <v>21</v>
      </c>
      <c r="IJ39" s="3">
        <f t="shared" si="3"/>
        <v>4</v>
      </c>
      <c r="IK39" s="3">
        <f t="shared" si="3"/>
        <v>0</v>
      </c>
      <c r="IL39" s="3">
        <f t="shared" si="3"/>
        <v>17</v>
      </c>
      <c r="IM39" s="3">
        <f t="shared" si="3"/>
        <v>8</v>
      </c>
      <c r="IN39" s="3">
        <f t="shared" si="3"/>
        <v>0</v>
      </c>
      <c r="IO39" s="3">
        <f t="shared" si="3"/>
        <v>17</v>
      </c>
      <c r="IP39" s="3">
        <f t="shared" si="3"/>
        <v>8</v>
      </c>
      <c r="IQ39" s="3">
        <f t="shared" si="3"/>
        <v>0</v>
      </c>
      <c r="IR39" s="3">
        <f t="shared" si="3"/>
        <v>6</v>
      </c>
      <c r="IS39" s="3">
        <f t="shared" si="3"/>
        <v>19</v>
      </c>
      <c r="IT39" s="3">
        <f t="shared" si="3"/>
        <v>0</v>
      </c>
    </row>
    <row r="40" spans="1:293" ht="44.4" customHeight="1" x14ac:dyDescent="0.3">
      <c r="A40" s="110" t="s">
        <v>736</v>
      </c>
      <c r="B40" s="111"/>
      <c r="C40" s="10">
        <f>C39/25%</f>
        <v>68</v>
      </c>
      <c r="D40" s="10">
        <f t="shared" ref="D40:BO40" si="4">D39/25%</f>
        <v>28</v>
      </c>
      <c r="E40" s="10">
        <f t="shared" si="4"/>
        <v>4</v>
      </c>
      <c r="F40" s="10">
        <f t="shared" si="4"/>
        <v>72</v>
      </c>
      <c r="G40" s="10">
        <f t="shared" si="4"/>
        <v>24</v>
      </c>
      <c r="H40" s="10">
        <f t="shared" si="4"/>
        <v>4</v>
      </c>
      <c r="I40" s="10">
        <f t="shared" si="4"/>
        <v>76</v>
      </c>
      <c r="J40" s="10">
        <f t="shared" si="4"/>
        <v>24</v>
      </c>
      <c r="K40" s="10">
        <f t="shared" si="4"/>
        <v>0</v>
      </c>
      <c r="L40" s="10">
        <f t="shared" si="4"/>
        <v>68</v>
      </c>
      <c r="M40" s="10">
        <f t="shared" si="4"/>
        <v>32</v>
      </c>
      <c r="N40" s="10">
        <f t="shared" si="4"/>
        <v>0</v>
      </c>
      <c r="O40" s="10">
        <f t="shared" si="4"/>
        <v>76</v>
      </c>
      <c r="P40" s="10">
        <f t="shared" si="4"/>
        <v>24</v>
      </c>
      <c r="Q40" s="10">
        <f t="shared" si="4"/>
        <v>0</v>
      </c>
      <c r="R40" s="10">
        <f t="shared" si="4"/>
        <v>100</v>
      </c>
      <c r="S40" s="10">
        <f t="shared" si="4"/>
        <v>0</v>
      </c>
      <c r="T40" s="10">
        <f t="shared" si="4"/>
        <v>0</v>
      </c>
      <c r="U40" s="10">
        <f t="shared" si="4"/>
        <v>80</v>
      </c>
      <c r="V40" s="10">
        <f t="shared" si="4"/>
        <v>20</v>
      </c>
      <c r="W40" s="10">
        <f t="shared" si="4"/>
        <v>0</v>
      </c>
      <c r="X40" s="10">
        <f t="shared" si="4"/>
        <v>44</v>
      </c>
      <c r="Y40" s="10">
        <f t="shared" si="4"/>
        <v>28</v>
      </c>
      <c r="Z40" s="10">
        <f t="shared" si="4"/>
        <v>28</v>
      </c>
      <c r="AA40" s="10">
        <f>AA39/25%</f>
        <v>72</v>
      </c>
      <c r="AB40" s="10">
        <f t="shared" si="4"/>
        <v>28</v>
      </c>
      <c r="AC40" s="10">
        <f t="shared" si="4"/>
        <v>0</v>
      </c>
      <c r="AD40" s="10">
        <f t="shared" si="4"/>
        <v>36</v>
      </c>
      <c r="AE40" s="10">
        <f t="shared" si="4"/>
        <v>24</v>
      </c>
      <c r="AF40" s="10">
        <f t="shared" si="4"/>
        <v>40</v>
      </c>
      <c r="AG40" s="10">
        <f t="shared" si="4"/>
        <v>32</v>
      </c>
      <c r="AH40" s="10">
        <f t="shared" si="4"/>
        <v>28</v>
      </c>
      <c r="AI40" s="10">
        <f t="shared" si="4"/>
        <v>40</v>
      </c>
      <c r="AJ40" s="10">
        <f t="shared" si="4"/>
        <v>40</v>
      </c>
      <c r="AK40" s="10">
        <f t="shared" si="4"/>
        <v>28</v>
      </c>
      <c r="AL40" s="10">
        <f t="shared" si="4"/>
        <v>32</v>
      </c>
      <c r="AM40" s="10">
        <f t="shared" si="4"/>
        <v>44</v>
      </c>
      <c r="AN40" s="10">
        <f t="shared" si="4"/>
        <v>20</v>
      </c>
      <c r="AO40" s="10">
        <f t="shared" si="4"/>
        <v>36</v>
      </c>
      <c r="AP40" s="10">
        <f t="shared" si="4"/>
        <v>100</v>
      </c>
      <c r="AQ40" s="10">
        <f t="shared" si="4"/>
        <v>0</v>
      </c>
      <c r="AR40" s="10">
        <f t="shared" si="4"/>
        <v>0</v>
      </c>
      <c r="AS40" s="10">
        <f t="shared" si="4"/>
        <v>20</v>
      </c>
      <c r="AT40" s="10">
        <f t="shared" si="4"/>
        <v>80</v>
      </c>
      <c r="AU40" s="10">
        <f t="shared" si="4"/>
        <v>0</v>
      </c>
      <c r="AV40" s="10">
        <f t="shared" si="4"/>
        <v>48</v>
      </c>
      <c r="AW40" s="10">
        <f t="shared" si="4"/>
        <v>36</v>
      </c>
      <c r="AX40" s="10">
        <f t="shared" si="4"/>
        <v>16</v>
      </c>
      <c r="AY40" s="10">
        <f t="shared" si="4"/>
        <v>64</v>
      </c>
      <c r="AZ40" s="10">
        <f t="shared" si="4"/>
        <v>36</v>
      </c>
      <c r="BA40" s="10">
        <f t="shared" si="4"/>
        <v>0</v>
      </c>
      <c r="BB40" s="10">
        <f t="shared" si="4"/>
        <v>72</v>
      </c>
      <c r="BC40" s="10">
        <f t="shared" si="4"/>
        <v>28</v>
      </c>
      <c r="BD40" s="10">
        <f t="shared" si="4"/>
        <v>0</v>
      </c>
      <c r="BE40" s="10">
        <f t="shared" si="4"/>
        <v>52</v>
      </c>
      <c r="BF40" s="10">
        <f t="shared" si="4"/>
        <v>48</v>
      </c>
      <c r="BG40" s="10">
        <f t="shared" si="4"/>
        <v>0</v>
      </c>
      <c r="BH40" s="10">
        <f t="shared" si="4"/>
        <v>96</v>
      </c>
      <c r="BI40" s="10">
        <f t="shared" si="4"/>
        <v>4</v>
      </c>
      <c r="BJ40" s="10">
        <f t="shared" si="4"/>
        <v>0</v>
      </c>
      <c r="BK40" s="10">
        <f t="shared" si="4"/>
        <v>76</v>
      </c>
      <c r="BL40" s="10">
        <f t="shared" si="4"/>
        <v>24</v>
      </c>
      <c r="BM40" s="10">
        <f t="shared" si="4"/>
        <v>0</v>
      </c>
      <c r="BN40" s="10">
        <f t="shared" si="4"/>
        <v>76</v>
      </c>
      <c r="BO40" s="10">
        <f t="shared" si="4"/>
        <v>24</v>
      </c>
      <c r="BP40" s="10">
        <f t="shared" ref="BP40:DQ40" si="5">BP39/25%</f>
        <v>0</v>
      </c>
      <c r="BQ40" s="10">
        <f t="shared" si="5"/>
        <v>76</v>
      </c>
      <c r="BR40" s="10">
        <f t="shared" si="5"/>
        <v>24</v>
      </c>
      <c r="BS40" s="10">
        <f t="shared" si="5"/>
        <v>0</v>
      </c>
      <c r="BT40" s="10">
        <f t="shared" si="5"/>
        <v>80</v>
      </c>
      <c r="BU40" s="10">
        <f t="shared" si="5"/>
        <v>20</v>
      </c>
      <c r="BV40" s="10">
        <f t="shared" si="5"/>
        <v>0</v>
      </c>
      <c r="BW40" s="10">
        <f t="shared" si="5"/>
        <v>76</v>
      </c>
      <c r="BX40" s="10">
        <f t="shared" si="5"/>
        <v>24</v>
      </c>
      <c r="BY40" s="10">
        <f t="shared" si="5"/>
        <v>0</v>
      </c>
      <c r="BZ40" s="10">
        <f t="shared" si="5"/>
        <v>76</v>
      </c>
      <c r="CA40" s="10">
        <f t="shared" si="5"/>
        <v>24</v>
      </c>
      <c r="CB40" s="10">
        <f t="shared" si="5"/>
        <v>0</v>
      </c>
      <c r="CC40" s="10">
        <f t="shared" si="5"/>
        <v>68</v>
      </c>
      <c r="CD40" s="10">
        <f t="shared" si="5"/>
        <v>32</v>
      </c>
      <c r="CE40" s="10">
        <f t="shared" si="5"/>
        <v>0</v>
      </c>
      <c r="CF40" s="10">
        <f t="shared" si="5"/>
        <v>72</v>
      </c>
      <c r="CG40" s="10">
        <f t="shared" si="5"/>
        <v>28</v>
      </c>
      <c r="CH40" s="10">
        <f t="shared" si="5"/>
        <v>0</v>
      </c>
      <c r="CI40" s="10">
        <f t="shared" si="5"/>
        <v>76</v>
      </c>
      <c r="CJ40" s="10">
        <f t="shared" si="5"/>
        <v>24</v>
      </c>
      <c r="CK40" s="10">
        <f t="shared" si="5"/>
        <v>0</v>
      </c>
      <c r="CL40" s="10">
        <f t="shared" si="5"/>
        <v>76</v>
      </c>
      <c r="CM40" s="10">
        <f t="shared" si="5"/>
        <v>24</v>
      </c>
      <c r="CN40" s="10">
        <f t="shared" si="5"/>
        <v>0</v>
      </c>
      <c r="CO40" s="10">
        <f t="shared" si="5"/>
        <v>72</v>
      </c>
      <c r="CP40" s="10">
        <f t="shared" si="5"/>
        <v>28</v>
      </c>
      <c r="CQ40" s="10">
        <f t="shared" si="5"/>
        <v>0</v>
      </c>
      <c r="CR40" s="10">
        <f t="shared" si="5"/>
        <v>76</v>
      </c>
      <c r="CS40" s="10">
        <f t="shared" si="5"/>
        <v>24</v>
      </c>
      <c r="CT40" s="10">
        <f t="shared" si="5"/>
        <v>0</v>
      </c>
      <c r="CU40" s="10">
        <f t="shared" si="5"/>
        <v>68</v>
      </c>
      <c r="CV40" s="10">
        <f t="shared" si="5"/>
        <v>32</v>
      </c>
      <c r="CW40" s="10">
        <f t="shared" si="5"/>
        <v>0</v>
      </c>
      <c r="CX40" s="10">
        <f t="shared" si="5"/>
        <v>72</v>
      </c>
      <c r="CY40" s="10">
        <f t="shared" si="5"/>
        <v>28</v>
      </c>
      <c r="CZ40" s="10">
        <f t="shared" si="5"/>
        <v>0</v>
      </c>
      <c r="DA40" s="10">
        <f t="shared" si="5"/>
        <v>72</v>
      </c>
      <c r="DB40" s="10">
        <f t="shared" si="5"/>
        <v>28</v>
      </c>
      <c r="DC40" s="10">
        <f t="shared" si="5"/>
        <v>0</v>
      </c>
      <c r="DD40" s="10">
        <f t="shared" si="5"/>
        <v>76</v>
      </c>
      <c r="DE40" s="10">
        <f t="shared" si="5"/>
        <v>24</v>
      </c>
      <c r="DF40" s="10">
        <f t="shared" si="5"/>
        <v>0</v>
      </c>
      <c r="DG40" s="10">
        <f t="shared" si="5"/>
        <v>40</v>
      </c>
      <c r="DH40" s="10">
        <f t="shared" si="5"/>
        <v>60</v>
      </c>
      <c r="DI40" s="10">
        <f t="shared" si="5"/>
        <v>0</v>
      </c>
      <c r="DJ40" s="10">
        <f t="shared" si="5"/>
        <v>76</v>
      </c>
      <c r="DK40" s="10">
        <f t="shared" si="5"/>
        <v>24</v>
      </c>
      <c r="DL40" s="10">
        <f t="shared" si="5"/>
        <v>0</v>
      </c>
      <c r="DM40" s="10">
        <f t="shared" si="5"/>
        <v>84</v>
      </c>
      <c r="DN40" s="10">
        <f t="shared" si="5"/>
        <v>16</v>
      </c>
      <c r="DO40" s="10">
        <f t="shared" si="5"/>
        <v>0</v>
      </c>
      <c r="DP40" s="10">
        <f t="shared" si="5"/>
        <v>88</v>
      </c>
      <c r="DQ40" s="10">
        <f t="shared" si="5"/>
        <v>12</v>
      </c>
      <c r="DR40" s="10" t="b">
        <f>DS14=DR39/25%</f>
        <v>0</v>
      </c>
      <c r="DS40" s="10">
        <f t="shared" ref="DS40:GD40" si="6">DS39/25%</f>
        <v>84</v>
      </c>
      <c r="DT40" s="10">
        <f t="shared" si="6"/>
        <v>16</v>
      </c>
      <c r="DU40" s="10">
        <f t="shared" si="6"/>
        <v>0</v>
      </c>
      <c r="DV40" s="10">
        <f t="shared" si="6"/>
        <v>84</v>
      </c>
      <c r="DW40" s="10">
        <f t="shared" si="6"/>
        <v>16</v>
      </c>
      <c r="DX40" s="10">
        <f t="shared" si="6"/>
        <v>0</v>
      </c>
      <c r="DY40" s="10">
        <f t="shared" si="6"/>
        <v>84</v>
      </c>
      <c r="DZ40" s="10">
        <f t="shared" si="6"/>
        <v>16</v>
      </c>
      <c r="EA40" s="10">
        <f t="shared" si="6"/>
        <v>0</v>
      </c>
      <c r="EB40" s="10">
        <f t="shared" si="6"/>
        <v>84</v>
      </c>
      <c r="EC40" s="10">
        <f t="shared" si="6"/>
        <v>16</v>
      </c>
      <c r="ED40" s="10">
        <f t="shared" si="6"/>
        <v>0</v>
      </c>
      <c r="EE40" s="10">
        <f t="shared" si="6"/>
        <v>84</v>
      </c>
      <c r="EF40" s="10">
        <f t="shared" si="6"/>
        <v>16</v>
      </c>
      <c r="EG40" s="10">
        <f t="shared" si="6"/>
        <v>0</v>
      </c>
      <c r="EH40" s="10">
        <f t="shared" si="6"/>
        <v>84</v>
      </c>
      <c r="EI40" s="10">
        <f t="shared" si="6"/>
        <v>16</v>
      </c>
      <c r="EJ40" s="10">
        <f t="shared" si="6"/>
        <v>0</v>
      </c>
      <c r="EK40" s="10">
        <f t="shared" si="6"/>
        <v>84</v>
      </c>
      <c r="EL40" s="10">
        <f t="shared" si="6"/>
        <v>16</v>
      </c>
      <c r="EM40" s="10">
        <f t="shared" si="6"/>
        <v>0</v>
      </c>
      <c r="EN40" s="10">
        <f t="shared" si="6"/>
        <v>84</v>
      </c>
      <c r="EO40" s="10">
        <f t="shared" si="6"/>
        <v>16</v>
      </c>
      <c r="EP40" s="10">
        <f t="shared" si="6"/>
        <v>0</v>
      </c>
      <c r="EQ40" s="10">
        <f t="shared" si="6"/>
        <v>100</v>
      </c>
      <c r="ER40" s="10">
        <f t="shared" si="6"/>
        <v>0</v>
      </c>
      <c r="ES40" s="10">
        <f t="shared" si="6"/>
        <v>0</v>
      </c>
      <c r="ET40" s="10">
        <f t="shared" si="6"/>
        <v>56</v>
      </c>
      <c r="EU40" s="10">
        <f t="shared" si="6"/>
        <v>44</v>
      </c>
      <c r="EV40" s="10">
        <f t="shared" si="6"/>
        <v>0</v>
      </c>
      <c r="EW40" s="10">
        <f t="shared" si="6"/>
        <v>60</v>
      </c>
      <c r="EX40" s="10">
        <f t="shared" si="6"/>
        <v>40</v>
      </c>
      <c r="EY40" s="10">
        <f t="shared" si="6"/>
        <v>0</v>
      </c>
      <c r="EZ40" s="10">
        <f t="shared" si="6"/>
        <v>84</v>
      </c>
      <c r="FA40" s="10">
        <f t="shared" si="6"/>
        <v>16</v>
      </c>
      <c r="FB40" s="10">
        <f t="shared" si="6"/>
        <v>0</v>
      </c>
      <c r="FC40" s="10">
        <f t="shared" si="6"/>
        <v>84</v>
      </c>
      <c r="FD40" s="10">
        <f t="shared" si="6"/>
        <v>16</v>
      </c>
      <c r="FE40" s="10">
        <f t="shared" si="6"/>
        <v>0</v>
      </c>
      <c r="FF40" s="10">
        <f t="shared" si="6"/>
        <v>84</v>
      </c>
      <c r="FG40" s="10">
        <f t="shared" si="6"/>
        <v>16</v>
      </c>
      <c r="FH40" s="10">
        <f t="shared" si="6"/>
        <v>0</v>
      </c>
      <c r="FI40" s="10">
        <f t="shared" si="6"/>
        <v>84</v>
      </c>
      <c r="FJ40" s="10">
        <f t="shared" si="6"/>
        <v>16</v>
      </c>
      <c r="FK40" s="10">
        <f t="shared" si="6"/>
        <v>0</v>
      </c>
      <c r="FL40" s="10">
        <f t="shared" si="6"/>
        <v>88</v>
      </c>
      <c r="FM40" s="10">
        <f t="shared" si="6"/>
        <v>12</v>
      </c>
      <c r="FN40" s="10">
        <f t="shared" si="6"/>
        <v>0</v>
      </c>
      <c r="FO40" s="10">
        <f t="shared" si="6"/>
        <v>84</v>
      </c>
      <c r="FP40" s="10">
        <f t="shared" si="6"/>
        <v>16</v>
      </c>
      <c r="FQ40" s="10">
        <f t="shared" si="6"/>
        <v>0</v>
      </c>
      <c r="FR40" s="10">
        <f t="shared" si="6"/>
        <v>84</v>
      </c>
      <c r="FS40" s="10">
        <f t="shared" si="6"/>
        <v>16</v>
      </c>
      <c r="FT40" s="10">
        <f t="shared" si="6"/>
        <v>0</v>
      </c>
      <c r="FU40" s="10">
        <f t="shared" si="6"/>
        <v>84</v>
      </c>
      <c r="FV40" s="10">
        <f t="shared" si="6"/>
        <v>16</v>
      </c>
      <c r="FW40" s="10">
        <f t="shared" si="6"/>
        <v>0</v>
      </c>
      <c r="FX40" s="10">
        <f t="shared" si="6"/>
        <v>84</v>
      </c>
      <c r="FY40" s="10">
        <f t="shared" si="6"/>
        <v>16</v>
      </c>
      <c r="FZ40" s="10">
        <f t="shared" si="6"/>
        <v>0</v>
      </c>
      <c r="GA40" s="10">
        <f t="shared" si="6"/>
        <v>100</v>
      </c>
      <c r="GB40" s="10">
        <f t="shared" si="6"/>
        <v>0</v>
      </c>
      <c r="GC40" s="10">
        <f t="shared" si="6"/>
        <v>0</v>
      </c>
      <c r="GD40" s="10">
        <f t="shared" si="6"/>
        <v>84</v>
      </c>
      <c r="GE40" s="10">
        <f t="shared" ref="GE40:IP40" si="7">GE39/25%</f>
        <v>16</v>
      </c>
      <c r="GF40" s="10">
        <f t="shared" si="7"/>
        <v>0</v>
      </c>
      <c r="GG40" s="10">
        <f t="shared" si="7"/>
        <v>100</v>
      </c>
      <c r="GH40" s="10">
        <f t="shared" si="7"/>
        <v>0</v>
      </c>
      <c r="GI40" s="10">
        <f t="shared" si="7"/>
        <v>0</v>
      </c>
      <c r="GJ40" s="10">
        <f t="shared" si="7"/>
        <v>84</v>
      </c>
      <c r="GK40" s="10">
        <f t="shared" si="7"/>
        <v>16</v>
      </c>
      <c r="GL40" s="10">
        <f t="shared" si="7"/>
        <v>0</v>
      </c>
      <c r="GM40" s="10">
        <f t="shared" si="7"/>
        <v>84</v>
      </c>
      <c r="GN40" s="10">
        <f t="shared" si="7"/>
        <v>16</v>
      </c>
      <c r="GO40" s="10">
        <f t="shared" si="7"/>
        <v>0</v>
      </c>
      <c r="GP40" s="10">
        <f t="shared" si="7"/>
        <v>84</v>
      </c>
      <c r="GQ40" s="10">
        <f t="shared" si="7"/>
        <v>16</v>
      </c>
      <c r="GR40" s="10">
        <f t="shared" si="7"/>
        <v>0</v>
      </c>
      <c r="GS40" s="10">
        <f t="shared" si="7"/>
        <v>84</v>
      </c>
      <c r="GT40" s="10">
        <f t="shared" si="7"/>
        <v>16</v>
      </c>
      <c r="GU40" s="10">
        <f t="shared" si="7"/>
        <v>0</v>
      </c>
      <c r="GV40" s="10">
        <f t="shared" si="7"/>
        <v>100</v>
      </c>
      <c r="GW40" s="10">
        <f t="shared" si="7"/>
        <v>0</v>
      </c>
      <c r="GX40" s="10">
        <f t="shared" si="7"/>
        <v>0</v>
      </c>
      <c r="GY40" s="10">
        <f t="shared" si="7"/>
        <v>80</v>
      </c>
      <c r="GZ40" s="10">
        <f t="shared" si="7"/>
        <v>20</v>
      </c>
      <c r="HA40" s="10">
        <f t="shared" si="7"/>
        <v>0</v>
      </c>
      <c r="HB40" s="10">
        <f t="shared" si="7"/>
        <v>100</v>
      </c>
      <c r="HC40" s="10">
        <f t="shared" si="7"/>
        <v>0</v>
      </c>
      <c r="HD40" s="10">
        <f t="shared" si="7"/>
        <v>0</v>
      </c>
      <c r="HE40" s="10">
        <f t="shared" si="7"/>
        <v>84</v>
      </c>
      <c r="HF40" s="10">
        <f t="shared" si="7"/>
        <v>16</v>
      </c>
      <c r="HG40" s="10">
        <f t="shared" si="7"/>
        <v>0</v>
      </c>
      <c r="HH40" s="10">
        <f t="shared" si="7"/>
        <v>40</v>
      </c>
      <c r="HI40" s="10">
        <f t="shared" si="7"/>
        <v>60</v>
      </c>
      <c r="HJ40" s="10">
        <f t="shared" si="7"/>
        <v>0</v>
      </c>
      <c r="HK40" s="10">
        <f t="shared" si="7"/>
        <v>72</v>
      </c>
      <c r="HL40" s="10">
        <f t="shared" si="7"/>
        <v>28</v>
      </c>
      <c r="HM40" s="10">
        <f t="shared" si="7"/>
        <v>0</v>
      </c>
      <c r="HN40" s="10">
        <f t="shared" si="7"/>
        <v>64</v>
      </c>
      <c r="HO40" s="10">
        <f t="shared" si="7"/>
        <v>36</v>
      </c>
      <c r="HP40" s="10">
        <f t="shared" si="7"/>
        <v>0</v>
      </c>
      <c r="HQ40" s="10">
        <f t="shared" si="7"/>
        <v>64</v>
      </c>
      <c r="HR40" s="10">
        <f t="shared" si="7"/>
        <v>36</v>
      </c>
      <c r="HS40" s="10">
        <f t="shared" si="7"/>
        <v>0</v>
      </c>
      <c r="HT40" s="10">
        <f t="shared" si="7"/>
        <v>84</v>
      </c>
      <c r="HU40" s="10">
        <f t="shared" si="7"/>
        <v>16</v>
      </c>
      <c r="HV40" s="10">
        <f t="shared" si="7"/>
        <v>0</v>
      </c>
      <c r="HW40" s="10">
        <f t="shared" si="7"/>
        <v>68</v>
      </c>
      <c r="HX40" s="10">
        <f t="shared" si="7"/>
        <v>32</v>
      </c>
      <c r="HY40" s="10">
        <f t="shared" si="7"/>
        <v>0</v>
      </c>
      <c r="HZ40" s="10">
        <f t="shared" si="7"/>
        <v>92</v>
      </c>
      <c r="IA40" s="10">
        <f t="shared" si="7"/>
        <v>8</v>
      </c>
      <c r="IB40" s="10">
        <f t="shared" si="7"/>
        <v>0</v>
      </c>
      <c r="IC40" s="10">
        <f t="shared" si="7"/>
        <v>100</v>
      </c>
      <c r="ID40" s="10">
        <f t="shared" si="7"/>
        <v>0</v>
      </c>
      <c r="IE40" s="10">
        <f t="shared" si="7"/>
        <v>0</v>
      </c>
      <c r="IF40" s="10">
        <f t="shared" si="7"/>
        <v>80</v>
      </c>
      <c r="IG40" s="10">
        <f t="shared" si="7"/>
        <v>20</v>
      </c>
      <c r="IH40" s="10">
        <f t="shared" si="7"/>
        <v>0</v>
      </c>
      <c r="II40" s="10">
        <f t="shared" si="7"/>
        <v>84</v>
      </c>
      <c r="IJ40" s="10">
        <f t="shared" si="7"/>
        <v>16</v>
      </c>
      <c r="IK40" s="10">
        <f t="shared" si="7"/>
        <v>0</v>
      </c>
      <c r="IL40" s="10">
        <f t="shared" si="7"/>
        <v>68</v>
      </c>
      <c r="IM40" s="10">
        <f t="shared" si="7"/>
        <v>32</v>
      </c>
      <c r="IN40" s="10">
        <f t="shared" si="7"/>
        <v>0</v>
      </c>
      <c r="IO40" s="10">
        <f t="shared" si="7"/>
        <v>68</v>
      </c>
      <c r="IP40" s="10">
        <f t="shared" si="7"/>
        <v>32</v>
      </c>
      <c r="IQ40" s="10">
        <f t="shared" ref="IQ40:IT40" si="8">IQ39/25%</f>
        <v>0</v>
      </c>
      <c r="IR40" s="10">
        <f t="shared" si="8"/>
        <v>24</v>
      </c>
      <c r="IS40" s="10">
        <f t="shared" si="8"/>
        <v>76</v>
      </c>
      <c r="IT40" s="10">
        <f t="shared" si="8"/>
        <v>0</v>
      </c>
    </row>
    <row r="42" spans="1:293" x14ac:dyDescent="0.3">
      <c r="B42" t="s">
        <v>719</v>
      </c>
    </row>
    <row r="43" spans="1:293" x14ac:dyDescent="0.3">
      <c r="B43" t="s">
        <v>720</v>
      </c>
      <c r="C43" t="s">
        <v>714</v>
      </c>
      <c r="D43" s="87">
        <f>(C40+F40+I40+L40+O40+R40+U40)/7</f>
        <v>77.142857142857139</v>
      </c>
      <c r="E43" s="89">
        <f>D43/100*25</f>
        <v>19.285714285714285</v>
      </c>
    </row>
    <row r="44" spans="1:293" x14ac:dyDescent="0.3">
      <c r="B44" t="s">
        <v>721</v>
      </c>
      <c r="C44" t="s">
        <v>714</v>
      </c>
      <c r="D44" s="87">
        <f>(D40+G40+J40+M40+P40+S40+V40)/7</f>
        <v>21.714285714285715</v>
      </c>
      <c r="E44" s="89">
        <f t="shared" ref="E44:E45" si="9">D44/100*25</f>
        <v>5.4285714285714288</v>
      </c>
    </row>
    <row r="45" spans="1:293" x14ac:dyDescent="0.3">
      <c r="B45" t="s">
        <v>722</v>
      </c>
      <c r="C45" t="s">
        <v>714</v>
      </c>
      <c r="D45" s="87">
        <f>(E40+H40+K40+N40+Q40+T40+W40)/7</f>
        <v>1.1428571428571428</v>
      </c>
      <c r="E45" s="89">
        <f t="shared" si="9"/>
        <v>0.2857142857142857</v>
      </c>
    </row>
    <row r="46" spans="1:293" x14ac:dyDescent="0.3">
      <c r="D46" s="90">
        <f>SUM(D43:D45)</f>
        <v>100</v>
      </c>
      <c r="E46" s="90">
        <f>SUM(E43:E45)</f>
        <v>25</v>
      </c>
    </row>
    <row r="47" spans="1:293" x14ac:dyDescent="0.3">
      <c r="B47" t="s">
        <v>720</v>
      </c>
      <c r="C47" t="s">
        <v>715</v>
      </c>
      <c r="D47" s="87">
        <f>(X40+AA40+AD40+AG40+AJ40+AM40+AP40+AS40+AV40+AY40+BB40+BE40+BH40+BK40+BN40+BQ40+BT40+BW40+BZ40+CC40+CF40+CI40+CL40+CO40+CR40+CU40+CX40+DA40)/28</f>
        <v>65.428571428571431</v>
      </c>
      <c r="E47" s="89">
        <f>D47/100*25</f>
        <v>16.357142857142858</v>
      </c>
    </row>
    <row r="48" spans="1:293" x14ac:dyDescent="0.3">
      <c r="B48" t="s">
        <v>721</v>
      </c>
      <c r="C48" t="s">
        <v>715</v>
      </c>
      <c r="D48" s="87">
        <f>(Y40+AB40+AE40+AH40+AK40+AN40+AQ40+AT40+AW40+AZ40+BC40+BF40+BI40+BL40+BO40+BR40+BU40+BX40+CA40+CD40+CG40+CJ40+CM40+CP40+CS40+CV40+CY40+DB40)/28</f>
        <v>27.714285714285715</v>
      </c>
      <c r="E48" s="89">
        <f t="shared" ref="E48:E49" si="10">D48/100*25</f>
        <v>6.9285714285714288</v>
      </c>
    </row>
    <row r="49" spans="2:5" x14ac:dyDescent="0.3">
      <c r="B49" t="s">
        <v>722</v>
      </c>
      <c r="C49" t="s">
        <v>715</v>
      </c>
      <c r="D49" s="87">
        <f>(Z40+AC40+AF40+AI40+AL40+AO40+AR40+AU40+AX40+BA40+BD40+BG40+BJ40+BM40+BP40+BS40+BV40+BY40+CB40+CE40+CH40+CK40+CN40+CQ40+CT40+CW40+CZ40+DC40)/28</f>
        <v>6.8571428571428568</v>
      </c>
      <c r="E49" s="89">
        <f t="shared" si="10"/>
        <v>1.714285714285714</v>
      </c>
    </row>
    <row r="50" spans="2:5" x14ac:dyDescent="0.3">
      <c r="D50" s="90">
        <f>SUM(D47:D49)</f>
        <v>100</v>
      </c>
      <c r="E50" s="90">
        <f>SUM(E47:E49)</f>
        <v>25</v>
      </c>
    </row>
    <row r="51" spans="2:5" x14ac:dyDescent="0.3">
      <c r="B51" t="s">
        <v>720</v>
      </c>
      <c r="C51" t="s">
        <v>716</v>
      </c>
      <c r="D51" s="87">
        <f>(DD40+DG40+DJ40+DM40+DP40+DS40+DV40)/7</f>
        <v>76</v>
      </c>
      <c r="E51" s="89">
        <f>D51/100*25</f>
        <v>19</v>
      </c>
    </row>
    <row r="52" spans="2:5" x14ac:dyDescent="0.3">
      <c r="B52" t="s">
        <v>721</v>
      </c>
      <c r="C52" t="s">
        <v>716</v>
      </c>
      <c r="D52" s="87">
        <v>24</v>
      </c>
      <c r="E52" s="89">
        <f t="shared" ref="E52:E53" si="11">D52/100*25</f>
        <v>6</v>
      </c>
    </row>
    <row r="53" spans="2:5" x14ac:dyDescent="0.3">
      <c r="B53" t="s">
        <v>722</v>
      </c>
      <c r="C53" t="s">
        <v>716</v>
      </c>
      <c r="D53" s="87">
        <f>(DF40+DI40+DL40+DO40+DR40+DU40+DX40)/7</f>
        <v>0</v>
      </c>
      <c r="E53" s="89">
        <f t="shared" si="11"/>
        <v>0</v>
      </c>
    </row>
    <row r="54" spans="2:5" x14ac:dyDescent="0.3">
      <c r="D54" s="90">
        <f>SUM(D51:D53)</f>
        <v>100</v>
      </c>
      <c r="E54" s="90">
        <f>SUM(E51:E53)</f>
        <v>25</v>
      </c>
    </row>
    <row r="55" spans="2:5" x14ac:dyDescent="0.3">
      <c r="B55" t="s">
        <v>720</v>
      </c>
      <c r="C55" t="s">
        <v>717</v>
      </c>
      <c r="D55" s="87">
        <f>(DY40+EB40+EE40+EH40+EK40+EN40+EQ40+ET40+EW40+EZ40+FC40+FF40+FI40+FL40+FO40+FR40+FU40+FX40+GA40+GD40+GG40+GJ40+GM40+GP40+GS40+GV40+GY40+HB40+HE40+HH40+HK40+HN40+HQ40+HT40+HW40)/35</f>
        <v>81.599999999999994</v>
      </c>
      <c r="E55" s="89">
        <f>D55/100*25</f>
        <v>20.399999999999999</v>
      </c>
    </row>
    <row r="56" spans="2:5" x14ac:dyDescent="0.3">
      <c r="B56" t="s">
        <v>721</v>
      </c>
      <c r="C56" t="s">
        <v>717</v>
      </c>
      <c r="D56" s="87">
        <f>(DZ40+EC40+EF40+EI40+EL40+EO40+ER40+EU40+EX40+FA40+FD40+FG40+FJ40+FM40+FP40+FS40+FV40+FY40+GB40+GE40+GH40+GK40+GN40+GQ40+GT40+GW40+GZ40+HC40+HF40+HI40+HL40+HO40+HR40+HU40+HX40)/35</f>
        <v>18.399999999999999</v>
      </c>
      <c r="E56" s="89">
        <f t="shared" ref="E56:E57" si="12">D56/100*25</f>
        <v>4.5999999999999996</v>
      </c>
    </row>
    <row r="57" spans="2:5" x14ac:dyDescent="0.3">
      <c r="B57" t="s">
        <v>722</v>
      </c>
      <c r="C57" t="s">
        <v>717</v>
      </c>
      <c r="D57" s="87">
        <f>(EA40+ED40+EG40+EJ40+EM40+EP40+ES40+EV40+EY40+FB40+FE40+FH40+FK40+FN40+FQ40+FT40+FW40+FZ40+GC40+GF40+GI40+GL40+GO40+GR40+GU40+GX40+HA40+HD40+HG40+HJ40+HM40+HP40+HS40+HV40+HY40)/35</f>
        <v>0</v>
      </c>
      <c r="E57" s="89">
        <f t="shared" si="12"/>
        <v>0</v>
      </c>
    </row>
    <row r="58" spans="2:5" x14ac:dyDescent="0.3">
      <c r="D58" s="90">
        <f>SUM(D55:D57)</f>
        <v>100</v>
      </c>
      <c r="E58" s="90">
        <f>SUM(E55:E57)</f>
        <v>25</v>
      </c>
    </row>
    <row r="59" spans="2:5" x14ac:dyDescent="0.3">
      <c r="B59" t="s">
        <v>720</v>
      </c>
      <c r="C59" t="s">
        <v>718</v>
      </c>
      <c r="D59" s="87">
        <f>(HZ40+IC40+IF40+II40+IL40+IO40+IR40)/7</f>
        <v>73.714285714285708</v>
      </c>
      <c r="E59" s="89">
        <f>D59/100*25</f>
        <v>18.428571428571427</v>
      </c>
    </row>
    <row r="60" spans="2:5" x14ac:dyDescent="0.3">
      <c r="B60" t="s">
        <v>721</v>
      </c>
      <c r="C60" t="s">
        <v>718</v>
      </c>
      <c r="D60" s="87">
        <f>(IA40+ID40+IG40+IJ40+IM40+IP40+IS40)/7</f>
        <v>26.285714285714285</v>
      </c>
      <c r="E60" s="89">
        <f t="shared" ref="E60:E61" si="13">D60/100*25</f>
        <v>6.5714285714285712</v>
      </c>
    </row>
    <row r="61" spans="2:5" x14ac:dyDescent="0.3">
      <c r="B61" t="s">
        <v>722</v>
      </c>
      <c r="C61" t="s">
        <v>718</v>
      </c>
      <c r="D61" s="87">
        <f>(IB40+IE40+IH40+IK40+IN40+IQ40+IT40)/7</f>
        <v>0</v>
      </c>
      <c r="E61" s="89">
        <f t="shared" si="13"/>
        <v>0</v>
      </c>
    </row>
    <row r="62" spans="2:5" x14ac:dyDescent="0.3">
      <c r="D62" s="90">
        <f>SUM(D59:D61)</f>
        <v>100</v>
      </c>
      <c r="E62" s="90">
        <f>SUM(E59:E61)</f>
        <v>25</v>
      </c>
    </row>
    <row r="67" spans="3:6" ht="18" x14ac:dyDescent="0.35">
      <c r="C67" s="98"/>
      <c r="D67" s="98" t="s">
        <v>1405</v>
      </c>
      <c r="E67" s="98"/>
      <c r="F67" s="98"/>
    </row>
  </sheetData>
  <mergeCells count="189">
    <mergeCell ref="A4:A13"/>
    <mergeCell ref="B4:B13"/>
    <mergeCell ref="C4:W4"/>
    <mergeCell ref="X4:DC4"/>
    <mergeCell ref="DD4:DX4"/>
    <mergeCell ref="DY4:HY4"/>
    <mergeCell ref="GJ5:HD5"/>
    <mergeCell ref="HE5:HY10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C11:E11"/>
    <mergeCell ref="F11:H11"/>
    <mergeCell ref="I11:K11"/>
    <mergeCell ref="L11:N11"/>
    <mergeCell ref="O11:Q11"/>
    <mergeCell ref="R11:T11"/>
    <mergeCell ref="U11:W11"/>
    <mergeCell ref="X11:Z11"/>
    <mergeCell ref="HZ4:IT4"/>
    <mergeCell ref="C5:W10"/>
    <mergeCell ref="X5:AR5"/>
    <mergeCell ref="AS5:BM5"/>
    <mergeCell ref="BN5:CH5"/>
    <mergeCell ref="CI5:DC5"/>
    <mergeCell ref="DD5:DX10"/>
    <mergeCell ref="DY5:ES5"/>
    <mergeCell ref="ET5:FN5"/>
    <mergeCell ref="FO5:GI5"/>
    <mergeCell ref="HZ5:IT10"/>
    <mergeCell ref="AA11:AC11"/>
    <mergeCell ref="BT11:BV11"/>
    <mergeCell ref="BW11:BY11"/>
    <mergeCell ref="BZ11:CB11"/>
    <mergeCell ref="CC11:CE11"/>
    <mergeCell ref="CF11:CH11"/>
    <mergeCell ref="CI11:CK11"/>
    <mergeCell ref="BB11:BD11"/>
    <mergeCell ref="BE11:BG11"/>
    <mergeCell ref="BH11:BJ11"/>
    <mergeCell ref="BK11:BM11"/>
    <mergeCell ref="BN11:BP11"/>
    <mergeCell ref="BQ11:BS11"/>
    <mergeCell ref="DD11:DF11"/>
    <mergeCell ref="DG11:DI11"/>
    <mergeCell ref="DJ11:DL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HN11:HP11"/>
    <mergeCell ref="HQ11:HS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AD12:AF12"/>
    <mergeCell ref="AG12:AI12"/>
    <mergeCell ref="AJ12:AL12"/>
    <mergeCell ref="AM12:AO12"/>
    <mergeCell ref="AP12:AR12"/>
    <mergeCell ref="AS12:AU12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HZ11:IB11"/>
    <mergeCell ref="IC11:IE11"/>
    <mergeCell ref="IF11:IH11"/>
    <mergeCell ref="II11:IK11"/>
    <mergeCell ref="IL11:IN11"/>
    <mergeCell ref="IO11:IQ11"/>
    <mergeCell ref="HH11:HJ11"/>
    <mergeCell ref="HK11:HM11"/>
    <mergeCell ref="BN12:BP12"/>
    <mergeCell ref="BQ12:BS12"/>
    <mergeCell ref="BT12:BV12"/>
    <mergeCell ref="BW12:BY12"/>
    <mergeCell ref="BZ12:CB12"/>
    <mergeCell ref="CC12:CE12"/>
    <mergeCell ref="AV12:AX12"/>
    <mergeCell ref="AY12:BA12"/>
    <mergeCell ref="BB12:BD12"/>
    <mergeCell ref="BE12:BG12"/>
    <mergeCell ref="BH12:BJ12"/>
    <mergeCell ref="BK12:BM12"/>
    <mergeCell ref="CX12:CZ12"/>
    <mergeCell ref="DA12:DC12"/>
    <mergeCell ref="DD12:DF12"/>
    <mergeCell ref="DG12:DI12"/>
    <mergeCell ref="DJ12:DL12"/>
    <mergeCell ref="DM12:DO12"/>
    <mergeCell ref="CF12:CH12"/>
    <mergeCell ref="CI12:CK12"/>
    <mergeCell ref="CL12:CN12"/>
    <mergeCell ref="CO12:CQ12"/>
    <mergeCell ref="CR12:CT12"/>
    <mergeCell ref="CU12:CW12"/>
    <mergeCell ref="EH12:EJ12"/>
    <mergeCell ref="EK12:EM12"/>
    <mergeCell ref="EN12:EP12"/>
    <mergeCell ref="EQ12:ES12"/>
    <mergeCell ref="ET12:EV12"/>
    <mergeCell ref="EW12:EY12"/>
    <mergeCell ref="DP12:DR12"/>
    <mergeCell ref="DS12:DU12"/>
    <mergeCell ref="DV12:DX12"/>
    <mergeCell ref="DY12:EA12"/>
    <mergeCell ref="EB12:ED12"/>
    <mergeCell ref="EE12:EG12"/>
    <mergeCell ref="FU12:FW12"/>
    <mergeCell ref="FX12:FZ12"/>
    <mergeCell ref="GA12:GC12"/>
    <mergeCell ref="GD12:GF12"/>
    <mergeCell ref="GG12:GI12"/>
    <mergeCell ref="EZ12:FB12"/>
    <mergeCell ref="FC12:FE12"/>
    <mergeCell ref="FF12:FH12"/>
    <mergeCell ref="FI12:FK12"/>
    <mergeCell ref="FL12:FN12"/>
    <mergeCell ref="FO12:FQ12"/>
    <mergeCell ref="IL12:IN12"/>
    <mergeCell ref="IO12:IQ12"/>
    <mergeCell ref="IR12:IT12"/>
    <mergeCell ref="A39:B39"/>
    <mergeCell ref="A40:B40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66917-4C22-41D6-A549-E66CA1E9ED6A}">
  <dimension ref="A2:U17"/>
  <sheetViews>
    <sheetView tabSelected="1" topLeftCell="A13" workbookViewId="0">
      <selection activeCell="K24" sqref="K24"/>
    </sheetView>
  </sheetViews>
  <sheetFormatPr defaultRowHeight="14.4" x14ac:dyDescent="0.3"/>
  <cols>
    <col min="1" max="1" width="3.6640625" customWidth="1"/>
    <col min="2" max="2" width="25.109375" customWidth="1"/>
    <col min="3" max="3" width="8.6640625" customWidth="1"/>
    <col min="4" max="4" width="12" customWidth="1"/>
    <col min="5" max="5" width="10.44140625" customWidth="1"/>
    <col min="6" max="6" width="11.5546875" customWidth="1"/>
    <col min="7" max="7" width="8.88671875" customWidth="1"/>
    <col min="8" max="8" width="10.5546875" customWidth="1"/>
    <col min="9" max="9" width="10.88671875" customWidth="1"/>
    <col min="10" max="10" width="9.6640625" customWidth="1"/>
    <col min="11" max="11" width="9.33203125" customWidth="1"/>
    <col min="12" max="12" width="8.88671875" customWidth="1"/>
    <col min="13" max="13" width="10.5546875" customWidth="1"/>
    <col min="14" max="14" width="9.44140625" customWidth="1"/>
    <col min="15" max="15" width="10.33203125" customWidth="1"/>
  </cols>
  <sheetData>
    <row r="2" spans="1:21" x14ac:dyDescent="0.3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 t="s">
        <v>1310</v>
      </c>
      <c r="P2" s="4"/>
      <c r="Q2" s="4"/>
      <c r="R2" s="4"/>
      <c r="S2" s="4"/>
      <c r="T2" s="4"/>
      <c r="U2" s="4"/>
    </row>
    <row r="3" spans="1:21" x14ac:dyDescent="0.3">
      <c r="B3" s="4"/>
      <c r="C3" s="4"/>
      <c r="D3" s="4"/>
      <c r="E3" s="4"/>
      <c r="F3" s="4"/>
      <c r="G3" s="4"/>
      <c r="H3" s="4" t="s">
        <v>1311</v>
      </c>
      <c r="I3" s="4"/>
      <c r="J3" s="4"/>
      <c r="K3" s="4"/>
      <c r="L3" s="4"/>
      <c r="M3" s="4"/>
      <c r="N3" s="4"/>
      <c r="O3" s="4"/>
      <c r="P3" s="4"/>
      <c r="Q3" s="4" t="s">
        <v>1406</v>
      </c>
      <c r="R3" s="4"/>
      <c r="S3" s="4"/>
      <c r="T3" s="4"/>
      <c r="U3" s="4"/>
    </row>
    <row r="4" spans="1:21" x14ac:dyDescent="0.3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B5" s="4"/>
      <c r="C5" s="4"/>
      <c r="D5" s="4"/>
      <c r="E5" s="4"/>
      <c r="F5" s="4"/>
      <c r="G5" s="4"/>
      <c r="H5" s="4" t="s">
        <v>1312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x14ac:dyDescent="0.3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3">
      <c r="A7" s="63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</row>
    <row r="8" spans="1:21" ht="124.2" customHeight="1" x14ac:dyDescent="0.3">
      <c r="A8" s="63"/>
      <c r="B8" s="73" t="s">
        <v>1313</v>
      </c>
      <c r="C8" s="73" t="s">
        <v>1314</v>
      </c>
      <c r="D8" s="66" t="s">
        <v>1315</v>
      </c>
      <c r="E8" s="66"/>
      <c r="F8" s="66"/>
      <c r="G8" s="70" t="s">
        <v>1316</v>
      </c>
      <c r="H8" s="70"/>
      <c r="I8" s="70"/>
      <c r="J8" s="66" t="s">
        <v>1317</v>
      </c>
      <c r="K8" s="66"/>
      <c r="L8" s="66"/>
      <c r="M8" s="70" t="s">
        <v>1318</v>
      </c>
      <c r="N8" s="70"/>
      <c r="O8" s="70"/>
      <c r="P8" s="66" t="s">
        <v>1319</v>
      </c>
      <c r="Q8" s="66"/>
      <c r="R8" s="66"/>
    </row>
    <row r="9" spans="1:21" ht="58.2" customHeight="1" x14ac:dyDescent="0.3">
      <c r="A9" s="63"/>
      <c r="B9" s="74"/>
      <c r="C9" s="74"/>
      <c r="D9" s="67" t="s">
        <v>1320</v>
      </c>
      <c r="E9" s="67" t="s">
        <v>1321</v>
      </c>
      <c r="F9" s="67" t="s">
        <v>1322</v>
      </c>
      <c r="G9" s="71" t="s">
        <v>1320</v>
      </c>
      <c r="H9" s="71" t="s">
        <v>1321</v>
      </c>
      <c r="I9" s="71" t="s">
        <v>1322</v>
      </c>
      <c r="J9" s="67" t="s">
        <v>1320</v>
      </c>
      <c r="K9" s="67" t="s">
        <v>1321</v>
      </c>
      <c r="L9" s="67" t="s">
        <v>1322</v>
      </c>
      <c r="M9" s="71" t="s">
        <v>1320</v>
      </c>
      <c r="N9" s="71" t="s">
        <v>1321</v>
      </c>
      <c r="O9" s="71" t="s">
        <v>1322</v>
      </c>
      <c r="P9" s="67" t="s">
        <v>1320</v>
      </c>
      <c r="Q9" s="67" t="s">
        <v>1321</v>
      </c>
      <c r="R9" s="67" t="s">
        <v>1322</v>
      </c>
    </row>
    <row r="10" spans="1:21" x14ac:dyDescent="0.3">
      <c r="A10" s="63"/>
      <c r="B10" s="75" t="s">
        <v>1362</v>
      </c>
      <c r="C10" s="76">
        <v>20</v>
      </c>
      <c r="D10" s="68">
        <v>3</v>
      </c>
      <c r="E10" s="68">
        <v>10</v>
      </c>
      <c r="F10" s="68">
        <v>7</v>
      </c>
      <c r="G10" s="68">
        <v>3</v>
      </c>
      <c r="H10" s="68">
        <v>10</v>
      </c>
      <c r="I10" s="68">
        <v>7</v>
      </c>
      <c r="J10" s="68">
        <v>4</v>
      </c>
      <c r="K10" s="68">
        <v>6</v>
      </c>
      <c r="L10" s="68">
        <v>10</v>
      </c>
      <c r="M10" s="68">
        <v>4</v>
      </c>
      <c r="N10" s="68">
        <v>6</v>
      </c>
      <c r="O10" s="68">
        <v>10</v>
      </c>
      <c r="P10" s="68">
        <v>4</v>
      </c>
      <c r="Q10" s="68">
        <v>6</v>
      </c>
      <c r="R10" s="68">
        <v>10</v>
      </c>
    </row>
    <row r="11" spans="1:21" x14ac:dyDescent="0.3">
      <c r="A11" s="63"/>
      <c r="B11" s="75" t="s">
        <v>1359</v>
      </c>
      <c r="C11" s="76">
        <v>25</v>
      </c>
      <c r="D11" s="68">
        <v>8</v>
      </c>
      <c r="E11" s="68">
        <v>16</v>
      </c>
      <c r="F11" s="68">
        <v>1</v>
      </c>
      <c r="G11" s="68">
        <v>5</v>
      </c>
      <c r="H11" s="68">
        <v>17</v>
      </c>
      <c r="I11" s="68">
        <v>2</v>
      </c>
      <c r="J11" s="68">
        <v>5</v>
      </c>
      <c r="K11" s="68">
        <v>18</v>
      </c>
      <c r="L11" s="68">
        <v>2</v>
      </c>
      <c r="M11" s="68">
        <v>5</v>
      </c>
      <c r="N11" s="68">
        <v>18</v>
      </c>
      <c r="O11" s="68">
        <v>2</v>
      </c>
      <c r="P11" s="68">
        <v>5</v>
      </c>
      <c r="Q11" s="68">
        <v>18</v>
      </c>
      <c r="R11" s="68">
        <v>2</v>
      </c>
    </row>
    <row r="12" spans="1:21" x14ac:dyDescent="0.3">
      <c r="A12" s="63"/>
      <c r="B12" s="75" t="s">
        <v>1360</v>
      </c>
      <c r="C12" s="37">
        <v>23</v>
      </c>
      <c r="D12" s="100">
        <v>17</v>
      </c>
      <c r="E12" s="100">
        <v>6</v>
      </c>
      <c r="F12" s="100">
        <v>0</v>
      </c>
      <c r="G12" s="100">
        <v>16</v>
      </c>
      <c r="H12" s="100">
        <v>7</v>
      </c>
      <c r="I12" s="100">
        <v>0</v>
      </c>
      <c r="J12" s="100">
        <v>16</v>
      </c>
      <c r="K12" s="100">
        <v>7</v>
      </c>
      <c r="L12" s="100">
        <v>0</v>
      </c>
      <c r="M12" s="100">
        <v>18</v>
      </c>
      <c r="N12" s="100">
        <v>5</v>
      </c>
      <c r="O12" s="100">
        <v>0</v>
      </c>
      <c r="P12" s="100">
        <v>18</v>
      </c>
      <c r="Q12" s="100">
        <v>5</v>
      </c>
      <c r="R12" s="100">
        <v>0</v>
      </c>
    </row>
    <row r="13" spans="1:21" x14ac:dyDescent="0.3">
      <c r="A13" s="63"/>
      <c r="B13" s="75" t="s">
        <v>1361</v>
      </c>
      <c r="C13" s="37">
        <v>25</v>
      </c>
      <c r="D13" s="100">
        <v>19</v>
      </c>
      <c r="E13" s="100">
        <v>6</v>
      </c>
      <c r="F13" s="100">
        <v>0</v>
      </c>
      <c r="G13" s="100">
        <v>17</v>
      </c>
      <c r="H13" s="100">
        <v>8</v>
      </c>
      <c r="I13" s="100">
        <v>0</v>
      </c>
      <c r="J13" s="100">
        <v>17</v>
      </c>
      <c r="K13" s="100">
        <v>8</v>
      </c>
      <c r="L13" s="100">
        <v>0</v>
      </c>
      <c r="M13" s="100">
        <v>19</v>
      </c>
      <c r="N13" s="100">
        <v>6</v>
      </c>
      <c r="O13" s="100">
        <v>0</v>
      </c>
      <c r="P13" s="100">
        <v>19</v>
      </c>
      <c r="Q13" s="100">
        <v>6</v>
      </c>
      <c r="R13" s="100">
        <v>0</v>
      </c>
    </row>
    <row r="14" spans="1:21" x14ac:dyDescent="0.3">
      <c r="A14" s="63"/>
      <c r="B14" s="75" t="s">
        <v>1357</v>
      </c>
      <c r="C14" s="76">
        <v>25</v>
      </c>
      <c r="D14" s="72">
        <v>19</v>
      </c>
      <c r="E14" s="72">
        <v>5</v>
      </c>
      <c r="F14" s="72">
        <v>0</v>
      </c>
      <c r="G14" s="72">
        <v>16</v>
      </c>
      <c r="H14" s="72">
        <v>7</v>
      </c>
      <c r="I14" s="72">
        <v>2</v>
      </c>
      <c r="J14" s="72">
        <v>19</v>
      </c>
      <c r="K14" s="72">
        <v>6</v>
      </c>
      <c r="L14" s="72">
        <v>0</v>
      </c>
      <c r="M14" s="72">
        <v>20</v>
      </c>
      <c r="N14" s="72">
        <v>5</v>
      </c>
      <c r="O14" s="72">
        <v>0</v>
      </c>
      <c r="P14" s="72">
        <v>18</v>
      </c>
      <c r="Q14" s="72">
        <v>7</v>
      </c>
      <c r="R14" s="72">
        <v>0</v>
      </c>
    </row>
    <row r="15" spans="1:21" x14ac:dyDescent="0.3">
      <c r="A15" s="63"/>
      <c r="B15" s="75" t="s">
        <v>1358</v>
      </c>
      <c r="C15" s="91">
        <v>25</v>
      </c>
      <c r="D15" s="101">
        <v>19</v>
      </c>
      <c r="E15" s="101">
        <v>5</v>
      </c>
      <c r="F15" s="101">
        <v>0</v>
      </c>
      <c r="G15" s="101">
        <v>16</v>
      </c>
      <c r="H15" s="101">
        <v>7</v>
      </c>
      <c r="I15" s="101">
        <v>0</v>
      </c>
      <c r="J15" s="101">
        <v>20</v>
      </c>
      <c r="K15" s="101">
        <v>5</v>
      </c>
      <c r="L15" s="101">
        <v>0</v>
      </c>
      <c r="M15" s="101">
        <v>20</v>
      </c>
      <c r="N15" s="101">
        <v>6</v>
      </c>
      <c r="O15" s="101">
        <v>0</v>
      </c>
      <c r="P15" s="101">
        <v>18</v>
      </c>
      <c r="Q15" s="101">
        <v>7</v>
      </c>
      <c r="R15" s="101">
        <v>0</v>
      </c>
    </row>
    <row r="16" spans="1:21" x14ac:dyDescent="0.3">
      <c r="B16" s="75" t="s">
        <v>186</v>
      </c>
      <c r="C16" s="76">
        <f>SUM(C10:C15)</f>
        <v>143</v>
      </c>
      <c r="D16" s="4">
        <f>SUM(D10:D15)</f>
        <v>85</v>
      </c>
      <c r="E16" s="4">
        <f>SUM(E10:E15)</f>
        <v>48</v>
      </c>
      <c r="F16" s="4">
        <f>SUM(F10:F15)</f>
        <v>8</v>
      </c>
      <c r="G16" s="4">
        <f>SUM(G10:G15)</f>
        <v>73</v>
      </c>
      <c r="H16" s="4">
        <f>SUM(H10:H15)</f>
        <v>56</v>
      </c>
      <c r="I16" s="4">
        <f>SUM(I10:I15)</f>
        <v>11</v>
      </c>
      <c r="J16" s="4">
        <f>SUM(J10:J15)</f>
        <v>81</v>
      </c>
      <c r="K16" s="4">
        <f>SUM(K10:K15)</f>
        <v>50</v>
      </c>
      <c r="L16" s="4">
        <f>SUM(L10:L15)</f>
        <v>12</v>
      </c>
      <c r="M16" s="4">
        <f>SUM(M10:M15)</f>
        <v>86</v>
      </c>
      <c r="N16" s="4">
        <f>SUM(N10:N15)</f>
        <v>46</v>
      </c>
      <c r="O16" s="4">
        <f>SUM(O10:O15)</f>
        <v>12</v>
      </c>
      <c r="P16" s="4">
        <f>SUM(P10:P15)</f>
        <v>82</v>
      </c>
      <c r="Q16" s="4">
        <f>SUM(Q10:Q15)</f>
        <v>49</v>
      </c>
      <c r="R16" s="4">
        <f>SUM(R10:R15)</f>
        <v>12</v>
      </c>
    </row>
    <row r="17" spans="2:18" x14ac:dyDescent="0.3">
      <c r="B17" s="99">
        <v>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ерте жас тобы</vt:lpstr>
      <vt:lpstr>кіші топ 2 жас </vt:lpstr>
      <vt:lpstr>ортаңғы топ 3жас</vt:lpstr>
      <vt:lpstr>Балдырған 4 жас</vt:lpstr>
      <vt:lpstr>Қарлығаш 4 жас</vt:lpstr>
      <vt:lpstr>Айгөлек 5 жас</vt:lpstr>
      <vt:lpstr>Қарлығаш 5 жас</vt:lpstr>
      <vt:lpstr>Әдіскердің жиынтық есебі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Досжан Багатбек</cp:lastModifiedBy>
  <dcterms:created xsi:type="dcterms:W3CDTF">2022-12-22T06:57:03Z</dcterms:created>
  <dcterms:modified xsi:type="dcterms:W3CDTF">2024-01-01T16:50:01Z</dcterms:modified>
</cp:coreProperties>
</file>